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featurePropertyBag/featurePropertyBag.xml" ContentType="application/vnd.ms-excel.featurepropertybag+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C:\Users\jessicad.callis\Documents\"/>
    </mc:Choice>
  </mc:AlternateContent>
  <xr:revisionPtr revIDLastSave="0" documentId="8_{874B0EFB-BE07-4BD4-B419-14F43E0E8309}" xr6:coauthVersionLast="47" xr6:coauthVersionMax="47" xr10:uidLastSave="{00000000-0000-0000-0000-000000000000}"/>
  <bookViews>
    <workbookView xWindow="28680" yWindow="-120" windowWidth="29040" windowHeight="15840" tabRatio="657" xr2:uid="{00000000-000D-0000-FFFF-FFFF00000000}"/>
  </bookViews>
  <sheets>
    <sheet name="Information Sheet" sheetId="16" r:id="rId1"/>
    <sheet name="Check Listing" sheetId="15" r:id="rId2"/>
    <sheet name="COA - Return Funds" sheetId="17"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'Check Listing'!$B$5:$K$5</definedName>
    <definedName name="_xlnm._FilterDatabase" localSheetId="2" hidden="1">'COA - Return Funds'!$A$6:$AG$6</definedName>
    <definedName name="acct" localSheetId="0">#REF!</definedName>
    <definedName name="acct">#REF!</definedName>
    <definedName name="act" localSheetId="0">'Information Sheet'!$B$76:$B$104</definedName>
    <definedName name="act">'Check Listing'!#REF!</definedName>
    <definedName name="action1" localSheetId="0">#REF!</definedName>
    <definedName name="action1">#REF!</definedName>
    <definedName name="action2" localSheetId="0">#REF!</definedName>
    <definedName name="action2">#REF!</definedName>
    <definedName name="action3" localSheetId="0">#REF!</definedName>
    <definedName name="action3">#REF!</definedName>
    <definedName name="actiondescription" localSheetId="0">#REF!</definedName>
    <definedName name="actiondescription">#REF!</definedName>
    <definedName name="affidavit" localSheetId="0">#REF!</definedName>
    <definedName name="affidavit">#REF!</definedName>
    <definedName name="BANKID" localSheetId="0">'[1]CR - Transmittal'!#REF!</definedName>
    <definedName name="BANKID">'[1]CR - Transmittal'!#REF!</definedName>
    <definedName name="bid" localSheetId="0">#REF!</definedName>
    <definedName name="bid">#REF!</definedName>
    <definedName name="complete" localSheetId="0">'[2]Account Template'!#REF!</definedName>
    <definedName name="complete">'[2]Account Template'!#REF!</definedName>
    <definedName name="CR">'[3]Data Sheet'!$E$1:$E$3</definedName>
    <definedName name="cri" localSheetId="0">#REF!</definedName>
    <definedName name="cri">#REF!</definedName>
    <definedName name="dvdmd" localSheetId="0">'[2]Account Template'!#REF!</definedName>
    <definedName name="dvdmd">'[2]Account Template'!#REF!</definedName>
    <definedName name="FORM">[4]Data!$B$2:$B$4</definedName>
    <definedName name="Gross_WT">[4]Data!$F$8:$F$10</definedName>
    <definedName name="id" localSheetId="0">#REF!</definedName>
    <definedName name="id">#REF!</definedName>
    <definedName name="Local_Tax_WT">[4]Data!$B$22:$B$28</definedName>
    <definedName name="object" localSheetId="0">'[5]Object Codes - 1099 Reportable'!#REF!</definedName>
    <definedName name="object">'[5]Object Codes - 1099 Reportable'!#REF!</definedName>
    <definedName name="op">[6]Sheet1!$A$1:$A$4</definedName>
    <definedName name="original" localSheetId="0">#REF!</definedName>
    <definedName name="original">#REF!</definedName>
    <definedName name="_xlnm.Print_Area" localSheetId="1">'Check Listing'!$AG$1:$AG$5</definedName>
    <definedName name="_xlnm.Print_Area" localSheetId="2">'COA - Return Funds'!$BA$1:$BA$6</definedName>
    <definedName name="_xlnm.Print_Area" localSheetId="0">'Information Sheet'!$B$1:$E$31</definedName>
    <definedName name="pro" localSheetId="0">#REF!</definedName>
    <definedName name="pro">#REF!</definedName>
    <definedName name="Program_Reference_Table" localSheetId="0">#REF!</definedName>
    <definedName name="Program_Reference_Table">#REF!</definedName>
    <definedName name="room">'[3]Data Sheet'!$D$7:$F$7</definedName>
    <definedName name="sit" localSheetId="0">#REF!</definedName>
    <definedName name="sit">#REF!</definedName>
    <definedName name="situ" localSheetId="0">#REF!</definedName>
    <definedName name="situ">#REF!</definedName>
    <definedName name="stop" localSheetId="0">#REF!</definedName>
    <definedName name="stop">#REF!</definedName>
    <definedName name="TIME">'[3]REVENUE ROLLUP'!$N$2:$N$4</definedName>
    <definedName name="title" localSheetId="0">#REF!</definedName>
    <definedName name="title">#REF!</definedName>
    <definedName name="type" localSheetId="0">#REF!</definedName>
    <definedName name="type">#REF!</definedName>
  </definedNames>
  <calcPr calcId="191029"/>
  <customWorkbookViews>
    <customWorkbookView name="Fill Out" guid="{F114D73E-5054-4B42-8A56-68E0EB8DB1A5}" includePrintSettings="0" includeHiddenRowCol="0" maximized="1" xWindow="-8" yWindow="-8" windowWidth="1936" windowHeight="1056" tabRatio="657" activeSheetId="15" showFormula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5" i="17" l="1"/>
  <c r="K8" i="15"/>
  <c r="K9" i="15"/>
  <c r="K10" i="15"/>
  <c r="K11" i="15"/>
  <c r="K12" i="15"/>
  <c r="K13" i="15"/>
  <c r="K14" i="15"/>
  <c r="K15" i="15"/>
  <c r="K16" i="15"/>
  <c r="K17" i="15"/>
  <c r="K18" i="15"/>
  <c r="K19" i="15"/>
  <c r="K20" i="15"/>
  <c r="K21" i="15"/>
  <c r="K22" i="15"/>
  <c r="K23" i="15"/>
  <c r="K24" i="15"/>
  <c r="K25" i="15"/>
  <c r="K26" i="15"/>
  <c r="K27" i="15"/>
  <c r="K28" i="15"/>
  <c r="K29" i="15"/>
  <c r="K30" i="15"/>
  <c r="K31" i="15"/>
  <c r="K32" i="15"/>
  <c r="K33" i="15"/>
  <c r="K34" i="15"/>
  <c r="K35" i="15"/>
  <c r="K36" i="15"/>
  <c r="K37" i="15"/>
  <c r="K38" i="15"/>
  <c r="K39" i="15"/>
  <c r="K40" i="15"/>
  <c r="K41" i="15"/>
  <c r="K42" i="15"/>
  <c r="K43" i="15"/>
  <c r="K44" i="15"/>
  <c r="K45" i="15"/>
  <c r="K46" i="15"/>
  <c r="K47" i="15"/>
  <c r="K48" i="15"/>
  <c r="K49" i="15"/>
  <c r="K50" i="15"/>
  <c r="K51" i="15"/>
  <c r="K52" i="15"/>
  <c r="K53" i="15"/>
  <c r="K54" i="15"/>
  <c r="K55" i="15"/>
  <c r="K56" i="15"/>
  <c r="K57" i="15"/>
  <c r="K58" i="15"/>
  <c r="K59" i="15"/>
  <c r="K60" i="15"/>
  <c r="K61" i="15"/>
  <c r="K62" i="15"/>
  <c r="K63" i="15"/>
  <c r="K64" i="15"/>
  <c r="K65" i="15"/>
  <c r="K66" i="15"/>
  <c r="K67" i="15"/>
  <c r="K68" i="15"/>
  <c r="K69" i="15"/>
  <c r="K70" i="15"/>
  <c r="K71" i="15"/>
  <c r="K72" i="15"/>
  <c r="K73" i="15"/>
  <c r="K74" i="15"/>
  <c r="K75" i="15"/>
  <c r="K76" i="15"/>
  <c r="K77" i="15"/>
  <c r="K78" i="15"/>
  <c r="K79" i="15"/>
  <c r="K80" i="15"/>
  <c r="K81" i="15"/>
  <c r="K82" i="15"/>
  <c r="K83" i="15"/>
  <c r="K84" i="15"/>
  <c r="K85" i="15"/>
  <c r="K86" i="15"/>
  <c r="K87" i="15"/>
  <c r="K88" i="15"/>
  <c r="K89" i="15"/>
  <c r="K90" i="15"/>
  <c r="K91" i="15"/>
  <c r="K92" i="15"/>
  <c r="K93" i="15"/>
  <c r="K94" i="15"/>
  <c r="K95" i="15"/>
  <c r="K96" i="15"/>
  <c r="K97" i="15"/>
  <c r="K98" i="15"/>
  <c r="K99" i="15"/>
  <c r="K100" i="15"/>
  <c r="K101" i="15"/>
  <c r="K102" i="15"/>
  <c r="K103" i="15"/>
  <c r="K104" i="15"/>
  <c r="K105" i="15"/>
  <c r="K7" i="15"/>
  <c r="K6" i="15"/>
  <c r="J1" i="17"/>
  <c r="F4" i="17"/>
  <c r="D1" i="15"/>
  <c r="F1" i="17" s="1"/>
  <c r="G1" i="15"/>
  <c r="D8" i="17"/>
  <c r="D9" i="17"/>
  <c r="D10" i="17"/>
  <c r="D11" i="17"/>
  <c r="D12" i="17"/>
  <c r="D13" i="17"/>
  <c r="D14" i="17"/>
  <c r="D15" i="17"/>
  <c r="D16" i="17"/>
  <c r="D17" i="17"/>
  <c r="D18" i="17"/>
  <c r="D19" i="17"/>
  <c r="D20" i="17"/>
  <c r="D21" i="17"/>
  <c r="D22" i="17"/>
  <c r="D23" i="17"/>
  <c r="D24" i="17"/>
  <c r="D25" i="17"/>
  <c r="D26" i="17"/>
  <c r="D27" i="17"/>
  <c r="D28" i="17"/>
  <c r="D29" i="17"/>
  <c r="D30" i="17"/>
  <c r="D31" i="17"/>
  <c r="D32" i="17"/>
  <c r="D33" i="17"/>
  <c r="D34" i="17"/>
  <c r="D35" i="17"/>
  <c r="D36" i="17"/>
  <c r="D37" i="17"/>
  <c r="D38" i="17"/>
  <c r="D39" i="17"/>
  <c r="D40" i="17"/>
  <c r="D41" i="17"/>
  <c r="D42" i="17"/>
  <c r="D43" i="17"/>
  <c r="D44" i="17"/>
  <c r="D45" i="17"/>
  <c r="D46" i="17"/>
  <c r="D47" i="17"/>
  <c r="D48" i="17"/>
  <c r="D49" i="17"/>
  <c r="D50" i="17"/>
  <c r="D51" i="17"/>
  <c r="D52" i="17"/>
  <c r="D53" i="17"/>
  <c r="D54" i="17"/>
  <c r="D55" i="17"/>
  <c r="D56" i="17"/>
  <c r="D57" i="17"/>
  <c r="D58" i="17"/>
  <c r="D59" i="17"/>
  <c r="D60" i="17"/>
  <c r="D61" i="17"/>
  <c r="D62" i="17"/>
  <c r="D63" i="17"/>
  <c r="D64" i="17"/>
  <c r="D65" i="17"/>
  <c r="D66" i="17"/>
  <c r="D67" i="17"/>
  <c r="D68" i="17"/>
  <c r="D69" i="17"/>
  <c r="D70" i="17"/>
  <c r="D71" i="17"/>
  <c r="D72" i="17"/>
  <c r="D73" i="17"/>
  <c r="D74" i="17"/>
  <c r="D75" i="17"/>
  <c r="D76" i="17"/>
  <c r="D77" i="17"/>
  <c r="D78" i="17"/>
  <c r="D79" i="17"/>
  <c r="D80" i="17"/>
  <c r="D81" i="17"/>
  <c r="D82" i="17"/>
  <c r="D83" i="17"/>
  <c r="D84" i="17"/>
  <c r="D85" i="17"/>
  <c r="D86" i="17"/>
  <c r="D87" i="17"/>
  <c r="D88" i="17"/>
  <c r="D89" i="17"/>
  <c r="D90" i="17"/>
  <c r="D91" i="17"/>
  <c r="D92" i="17"/>
  <c r="D93" i="17"/>
  <c r="D94" i="17"/>
  <c r="D95" i="17"/>
  <c r="D96" i="17"/>
  <c r="D97" i="17"/>
  <c r="D98" i="17"/>
  <c r="D99" i="17"/>
  <c r="D100" i="17"/>
  <c r="D101" i="17"/>
  <c r="D102" i="17"/>
  <c r="D103" i="17"/>
  <c r="D104" i="17"/>
  <c r="D105" i="17"/>
  <c r="M5" i="15" l="1"/>
  <c r="N5" i="15" s="1"/>
  <c r="M6" i="15" s="1"/>
  <c r="M7" i="15" l="1"/>
  <c r="M31" i="15"/>
  <c r="M55" i="15"/>
  <c r="M79" i="15"/>
  <c r="M103" i="15"/>
  <c r="M8" i="15"/>
  <c r="M32" i="15"/>
  <c r="M56" i="15"/>
  <c r="M80" i="15"/>
  <c r="M104" i="15"/>
  <c r="M11" i="15"/>
  <c r="M59" i="15"/>
  <c r="M12" i="15"/>
  <c r="M60" i="15"/>
  <c r="M13" i="15"/>
  <c r="M61" i="15"/>
  <c r="M14" i="15"/>
  <c r="M86" i="15"/>
  <c r="M39" i="15"/>
  <c r="M40" i="15"/>
  <c r="M41" i="15"/>
  <c r="M42" i="15"/>
  <c r="M67" i="15"/>
  <c r="M20" i="15"/>
  <c r="M9" i="15"/>
  <c r="M33" i="15"/>
  <c r="M57" i="15"/>
  <c r="M81" i="15"/>
  <c r="M105" i="15"/>
  <c r="M10" i="15"/>
  <c r="M34" i="15"/>
  <c r="M58" i="15"/>
  <c r="M82" i="15"/>
  <c r="M35" i="15"/>
  <c r="M83" i="15"/>
  <c r="M36" i="15"/>
  <c r="M84" i="15"/>
  <c r="M37" i="15"/>
  <c r="M38" i="15"/>
  <c r="M63" i="15"/>
  <c r="M64" i="15"/>
  <c r="M65" i="15"/>
  <c r="M66" i="15"/>
  <c r="M43" i="15"/>
  <c r="M68" i="15"/>
  <c r="M21" i="15"/>
  <c r="M45" i="15"/>
  <c r="M69" i="15"/>
  <c r="M93" i="15"/>
  <c r="M22" i="15"/>
  <c r="M46" i="15"/>
  <c r="M70" i="15"/>
  <c r="M94" i="15"/>
  <c r="M23" i="15"/>
  <c r="M47" i="15"/>
  <c r="M71" i="15"/>
  <c r="M95" i="15"/>
  <c r="M24" i="15"/>
  <c r="M48" i="15"/>
  <c r="M72" i="15"/>
  <c r="M96" i="15"/>
  <c r="M25" i="15"/>
  <c r="M49" i="15"/>
  <c r="M73" i="15"/>
  <c r="M97" i="15"/>
  <c r="M26" i="15"/>
  <c r="M50" i="15"/>
  <c r="M74" i="15"/>
  <c r="M98" i="15"/>
  <c r="M27" i="15"/>
  <c r="M51" i="15"/>
  <c r="M75" i="15"/>
  <c r="M99" i="15"/>
  <c r="M28" i="15"/>
  <c r="M52" i="15"/>
  <c r="M76" i="15"/>
  <c r="M100" i="15"/>
  <c r="M29" i="15"/>
  <c r="M53" i="15"/>
  <c r="M77" i="15"/>
  <c r="M101" i="15"/>
  <c r="M30" i="15"/>
  <c r="M54" i="15"/>
  <c r="M78" i="15"/>
  <c r="M102" i="15"/>
  <c r="M85" i="15"/>
  <c r="M62" i="15"/>
  <c r="M15" i="15"/>
  <c r="M87" i="15"/>
  <c r="M16" i="15"/>
  <c r="M88" i="15"/>
  <c r="M17" i="15"/>
  <c r="M89" i="15"/>
  <c r="M18" i="15"/>
  <c r="M90" i="15"/>
  <c r="M19" i="15"/>
  <c r="M91" i="15"/>
  <c r="M44" i="15"/>
  <c r="M92" i="15"/>
  <c r="D7" i="17"/>
  <c r="I1" i="15" l="1"/>
  <c r="C4" i="17" s="1"/>
  <c r="C5" i="17" s="1"/>
</calcChain>
</file>

<file path=xl/sharedStrings.xml><?xml version="1.0" encoding="utf-8"?>
<sst xmlns="http://schemas.openxmlformats.org/spreadsheetml/2006/main" count="132" uniqueCount="118">
  <si>
    <t>Activity</t>
  </si>
  <si>
    <t>Vendor Customer Number</t>
  </si>
  <si>
    <t>*</t>
  </si>
  <si>
    <t>Bank ID</t>
  </si>
  <si>
    <t>GA</t>
  </si>
  <si>
    <t>CA</t>
  </si>
  <si>
    <t>HA</t>
  </si>
  <si>
    <t>IA</t>
  </si>
  <si>
    <t xml:space="preserve">JA     </t>
  </si>
  <si>
    <t>KA</t>
  </si>
  <si>
    <t>QA</t>
  </si>
  <si>
    <t>RA</t>
  </si>
  <si>
    <t>RB</t>
  </si>
  <si>
    <t>RC</t>
  </si>
  <si>
    <t>RD</t>
  </si>
  <si>
    <t>SA</t>
  </si>
  <si>
    <t>UA</t>
  </si>
  <si>
    <t>ZA</t>
  </si>
  <si>
    <t>PB</t>
  </si>
  <si>
    <t>PA</t>
  </si>
  <si>
    <t>MA</t>
  </si>
  <si>
    <t>BA</t>
  </si>
  <si>
    <t>EA</t>
  </si>
  <si>
    <t>TA</t>
  </si>
  <si>
    <t>NA</t>
  </si>
  <si>
    <t>XA</t>
  </si>
  <si>
    <t>OA</t>
  </si>
  <si>
    <t>Information Sheet</t>
  </si>
  <si>
    <t>YA</t>
  </si>
  <si>
    <t xml:space="preserve">Vendor numbers starting with ZZMISC*** cannot be used as they are only place holders and not vendor / payee specific. </t>
  </si>
  <si>
    <t>Check Listing:</t>
  </si>
  <si>
    <t>IB</t>
  </si>
  <si>
    <t>IC</t>
  </si>
  <si>
    <t>ID</t>
  </si>
  <si>
    <t>IE</t>
  </si>
  <si>
    <t>Check Count:</t>
  </si>
  <si>
    <t>Cancellation requests must have all checks to be cancelled listed on the check listing tab.</t>
  </si>
  <si>
    <t>Cancellation Check Limitations</t>
  </si>
  <si>
    <t>BB</t>
  </si>
  <si>
    <t>TreasuryCheckCancellations@ky.gov</t>
  </si>
  <si>
    <t>LOA</t>
  </si>
  <si>
    <t>Pages</t>
  </si>
  <si>
    <t>Notes (Optional Input)</t>
  </si>
  <si>
    <t>Function</t>
  </si>
  <si>
    <t>Sub Function</t>
  </si>
  <si>
    <t>Sub Activity</t>
  </si>
  <si>
    <t>Location</t>
  </si>
  <si>
    <t>Sub Location</t>
  </si>
  <si>
    <t>Reporting</t>
  </si>
  <si>
    <t>Sub Reporting</t>
  </si>
  <si>
    <t>Task</t>
  </si>
  <si>
    <t>Sub Task</t>
  </si>
  <si>
    <t>Object</t>
  </si>
  <si>
    <t>Revenue</t>
  </si>
  <si>
    <t>Sub Object</t>
  </si>
  <si>
    <t>Sub Revenue</t>
  </si>
  <si>
    <t>Dept Object</t>
  </si>
  <si>
    <t>Dept Revenue</t>
  </si>
  <si>
    <t>Program</t>
  </si>
  <si>
    <t>BSA</t>
  </si>
  <si>
    <t>Appr Unit</t>
  </si>
  <si>
    <t>Task Order</t>
  </si>
  <si>
    <t>Program Period</t>
  </si>
  <si>
    <t>Acct Line</t>
  </si>
  <si>
    <t>Accounting Template</t>
  </si>
  <si>
    <t>Major Program</t>
  </si>
  <si>
    <t>Funding Profile</t>
  </si>
  <si>
    <t>Funding Priority</t>
  </si>
  <si>
    <t>Funding Line</t>
  </si>
  <si>
    <t xml:space="preserve">Check Total: </t>
  </si>
  <si>
    <t>Form is not to be printed.</t>
  </si>
  <si>
    <t>COA - Return Funds:</t>
  </si>
  <si>
    <t>Enter the check information of the checks to be cancelled and funds returned back to your agency.</t>
  </si>
  <si>
    <t xml:space="preserve">Check Cancellation Point of Contact: Send the completed form via email to the Treasury Check Cancellations email listed below. </t>
  </si>
  <si>
    <t>Chart of Account Information</t>
  </si>
  <si>
    <t xml:space="preserve">The account is the two letter character code from which the check was created and would be listed in eMARS as the Bank Account. 
This will also be printed on the check to the left of the check number as shown in the example. 
</t>
  </si>
  <si>
    <t>Cancellations cannot have mixed Account's, all checks sent on one cancellation form must have the same Account ID.</t>
  </si>
  <si>
    <t>The Vendor Customer number is only required if a 1099 adjustment is needed.</t>
  </si>
  <si>
    <t>Check Cancellation Form Requirements</t>
  </si>
  <si>
    <t xml:space="preserve">No of Checks: </t>
  </si>
  <si>
    <t>First and Last Name</t>
  </si>
  <si>
    <t>Do not include SSN's on the form</t>
  </si>
  <si>
    <t xml:space="preserve">Check Listing Total ($): </t>
  </si>
  <si>
    <t>eMARS Bank Account ID (i.e. BA, EA, GA, IA, JA, KA, MA, NA, OA, PA, PB, RA, RB, RC, SA, TA, UA, XA, YA, ZA)</t>
  </si>
  <si>
    <t>eMARS Bank Acct ID:</t>
  </si>
  <si>
    <t xml:space="preserve">Form should should be filled out with active chart of accounts to allow Treasury to credit funds back to the original issuing agency.  </t>
  </si>
  <si>
    <t>Check cancellations must be submitted via email in spreadsheet form to the address listed below.</t>
  </si>
  <si>
    <t>Forms submitted with missing information or formatting changes will not be processed, and will be returned to submitter for corrections.</t>
  </si>
  <si>
    <t>Acct ID:</t>
  </si>
  <si>
    <t>Error:</t>
  </si>
  <si>
    <t>Dept:</t>
  </si>
  <si>
    <r>
      <rPr>
        <b/>
        <u/>
        <sz val="12"/>
        <color theme="1"/>
        <rFont val="Arial"/>
        <family val="2"/>
      </rPr>
      <t>Accounting Templates:</t>
    </r>
    <r>
      <rPr>
        <sz val="12"/>
        <color theme="1"/>
        <rFont val="Arial"/>
        <family val="2"/>
      </rPr>
      <t xml:space="preserve"> When using an accounting template that does not provide an Object, Revenue, or Unit code, manually enter the appropriate code for the line of accounting.</t>
    </r>
  </si>
  <si>
    <t>Cancellation requests can only be sent by Commonwealth of Kentucky State agencies. Payees cannot send requests directly to Treasury.</t>
  </si>
  <si>
    <t>Only check(s) with a status of Disbursed or Stopped can be cancelled.</t>
  </si>
  <si>
    <t xml:space="preserve">Verify the check information is correct and in Disbursed or Stopped status prior to submitting. 
- Agencies can verify status by searching the Check Reconciliation table in eMARS. </t>
  </si>
  <si>
    <t>Check(s) with a status of "Escheat", cannot be cancelled. 
 - The agency would need to send a request for stale reissue as agency redeposit to "Treasury Stale Reissue" located on the Global Address listing within outlook.</t>
  </si>
  <si>
    <t>UNIT</t>
  </si>
  <si>
    <t xml:space="preserve">Send the completed (excel version) form to TreasuryCheckCancellations@ky.gov </t>
  </si>
  <si>
    <t>Checks with issue dates older than the date below cannot be cancelled via CR5 Process.</t>
  </si>
  <si>
    <t>Dept</t>
  </si>
  <si>
    <t>Fund</t>
  </si>
  <si>
    <t>Enter Name</t>
  </si>
  <si>
    <r>
      <t xml:space="preserve">Agency Contact </t>
    </r>
    <r>
      <rPr>
        <b/>
        <sz val="12"/>
        <color rgb="FF7030A0"/>
        <rFont val="Arial"/>
        <family val="2"/>
      </rPr>
      <t>*</t>
    </r>
    <r>
      <rPr>
        <b/>
        <sz val="12"/>
        <color theme="1"/>
        <rFont val="Arial"/>
        <family val="2"/>
      </rPr>
      <t>:</t>
    </r>
  </si>
  <si>
    <r>
      <t>Line Amount</t>
    </r>
    <r>
      <rPr>
        <sz val="12"/>
        <color rgb="FFFF0000"/>
        <rFont val="Arial"/>
        <family val="2"/>
      </rPr>
      <t xml:space="preserve"> </t>
    </r>
    <r>
      <rPr>
        <sz val="12"/>
        <color rgb="FF7030A0"/>
        <rFont val="Arial"/>
        <family val="2"/>
      </rPr>
      <t>*</t>
    </r>
  </si>
  <si>
    <t xml:space="preserve">Note: If cell is blue it is a required field. </t>
  </si>
  <si>
    <r>
      <t xml:space="preserve">Vendor #
</t>
    </r>
    <r>
      <rPr>
        <sz val="8"/>
        <color rgb="FF0070C0"/>
        <rFont val="Arial"/>
        <family val="2"/>
      </rPr>
      <t>(Only if 1099 Reporable)</t>
    </r>
  </si>
  <si>
    <r>
      <t xml:space="preserve">Event Type
</t>
    </r>
    <r>
      <rPr>
        <sz val="8"/>
        <color rgb="FF0070C0"/>
        <rFont val="Arial"/>
        <family val="2"/>
      </rPr>
      <t>(Auto Populated)</t>
    </r>
  </si>
  <si>
    <r>
      <rPr>
        <b/>
        <u/>
        <sz val="10"/>
        <color theme="1"/>
        <rFont val="Arial"/>
        <family val="2"/>
      </rPr>
      <t xml:space="preserve">By entering check information below, you are requesting the check(s) to be cancelled and funds returned to the original issuing agency. </t>
    </r>
    <r>
      <rPr>
        <b/>
        <sz val="10"/>
        <color theme="1"/>
        <rFont val="Arial"/>
        <family val="2"/>
      </rPr>
      <t xml:space="preserve">
</t>
    </r>
    <r>
      <rPr>
        <b/>
        <sz val="10"/>
        <color rgb="FF0070C0"/>
        <rFont val="Arial"/>
        <family val="2"/>
      </rPr>
      <t xml:space="preserve">Prior to submission of form to Treasury Check Cancellations, verify check(s) are currently in a "Disbursed" or "Stopped" status. Checks with any other status cannot be cancelled. 
Verify funding information has been included on the </t>
    </r>
    <r>
      <rPr>
        <b/>
        <u/>
        <sz val="10"/>
        <color rgb="FF0070C0"/>
        <rFont val="Arial"/>
        <family val="2"/>
      </rPr>
      <t>COA - Return Funds</t>
    </r>
    <r>
      <rPr>
        <b/>
        <sz val="10"/>
        <color rgb="FF0070C0"/>
        <rFont val="Arial"/>
        <family val="2"/>
      </rPr>
      <t xml:space="preserve"> tab, and is accurate / active. Incorrect information will delay the processing of the cancellation.</t>
    </r>
  </si>
  <si>
    <r>
      <rPr>
        <b/>
        <sz val="12"/>
        <color rgb="FF0070C0"/>
        <rFont val="Arial"/>
        <family val="2"/>
      </rPr>
      <t xml:space="preserve">* </t>
    </r>
    <r>
      <rPr>
        <b/>
        <u/>
        <sz val="12"/>
        <color rgb="FF052AE5"/>
        <rFont val="Arial"/>
        <family val="2"/>
      </rPr>
      <t>Cancellation Request Form</t>
    </r>
    <r>
      <rPr>
        <b/>
        <sz val="12"/>
        <color theme="1"/>
        <rFont val="Arial"/>
        <family val="2"/>
      </rPr>
      <t xml:space="preserve"> (Form)</t>
    </r>
  </si>
  <si>
    <r>
      <rPr>
        <b/>
        <sz val="12"/>
        <color rgb="FF0070C0"/>
        <rFont val="Arial"/>
        <family val="2"/>
      </rPr>
      <t>*</t>
    </r>
    <r>
      <rPr>
        <b/>
        <sz val="12"/>
        <color rgb="FF7030A0"/>
        <rFont val="Arial"/>
        <family val="2"/>
      </rPr>
      <t xml:space="preserve"> </t>
    </r>
    <r>
      <rPr>
        <b/>
        <u/>
        <sz val="12"/>
        <color rgb="FF052AE5"/>
        <rFont val="Arial"/>
        <family val="2"/>
      </rPr>
      <t>Submitting the Check Cancellation</t>
    </r>
  </si>
  <si>
    <r>
      <t xml:space="preserve">eMARS Check #
</t>
    </r>
    <r>
      <rPr>
        <b/>
        <sz val="9"/>
        <color rgb="FF0070C0"/>
        <rFont val="Arial"/>
        <family val="2"/>
      </rPr>
      <t>(Auto-Populated)</t>
    </r>
  </si>
  <si>
    <r>
      <t>Check #</t>
    </r>
    <r>
      <rPr>
        <b/>
        <sz val="12"/>
        <color rgb="FF0070C0"/>
        <rFont val="Arial"/>
        <family val="2"/>
      </rPr>
      <t xml:space="preserve"> *</t>
    </r>
  </si>
  <si>
    <r>
      <t xml:space="preserve">Acct ID </t>
    </r>
    <r>
      <rPr>
        <b/>
        <sz val="12"/>
        <color rgb="FF0070C0"/>
        <rFont val="Arial"/>
        <family val="2"/>
      </rPr>
      <t>*</t>
    </r>
  </si>
  <si>
    <r>
      <t>Issue Date</t>
    </r>
    <r>
      <rPr>
        <b/>
        <sz val="12"/>
        <color rgb="FF0070C0"/>
        <rFont val="Arial"/>
        <family val="2"/>
      </rPr>
      <t xml:space="preserve"> *</t>
    </r>
  </si>
  <si>
    <r>
      <t>Amount</t>
    </r>
    <r>
      <rPr>
        <b/>
        <sz val="12"/>
        <color rgb="FFFF0000"/>
        <rFont val="Arial"/>
        <family val="2"/>
      </rPr>
      <t xml:space="preserve"> </t>
    </r>
    <r>
      <rPr>
        <b/>
        <sz val="12"/>
        <color rgb="FF0070C0"/>
        <rFont val="Arial"/>
        <family val="2"/>
      </rPr>
      <t>*</t>
    </r>
  </si>
  <si>
    <r>
      <t>Payee Name</t>
    </r>
    <r>
      <rPr>
        <b/>
        <sz val="12"/>
        <color rgb="FF0070C0"/>
        <rFont val="Arial"/>
        <family val="2"/>
      </rPr>
      <t xml:space="preserve"> *</t>
    </r>
  </si>
  <si>
    <t xml:space="preserve">Form continues to the right for all available COA fields to be entered. </t>
  </si>
  <si>
    <r>
      <t xml:space="preserve">Treasury </t>
    </r>
    <r>
      <rPr>
        <b/>
        <sz val="10"/>
        <color theme="1"/>
        <rFont val="Arial"/>
        <family val="2"/>
      </rPr>
      <t>Use Only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</si>
</sst>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
    <numFmt numFmtId="165" formatCode="00000000"/>
    <numFmt numFmtId="166" formatCode="000"/>
    <numFmt numFmtId="167" formatCode="0000"/>
    <numFmt numFmtId="168" formatCode="mm/dd/yyyy"/>
  </numFmts>
  <fonts count="39" x14ac:knownFonts="1">
    <font>
      <sz val="12"/>
      <color theme="1"/>
      <name val="Arial"/>
      <family val="2"/>
    </font>
    <font>
      <b/>
      <sz val="12"/>
      <color theme="1"/>
      <name val="Arial"/>
      <family val="2"/>
    </font>
    <font>
      <sz val="20"/>
      <color theme="1"/>
      <name val="Arial"/>
      <family val="2"/>
    </font>
    <font>
      <b/>
      <u/>
      <sz val="12"/>
      <color theme="1"/>
      <name val="Arial"/>
      <family val="2"/>
    </font>
    <font>
      <sz val="11"/>
      <color theme="1"/>
      <name val="Calibri"/>
      <family val="2"/>
      <scheme val="minor"/>
    </font>
    <font>
      <u/>
      <sz val="12"/>
      <color theme="10"/>
      <name val="Arial"/>
      <family val="2"/>
    </font>
    <font>
      <sz val="10"/>
      <name val="MS Sans Serif"/>
      <family val="2"/>
    </font>
    <font>
      <b/>
      <sz val="12"/>
      <color rgb="FFFF0000"/>
      <name val="Arial"/>
      <family val="2"/>
    </font>
    <font>
      <sz val="10"/>
      <name val="Arial"/>
      <family val="2"/>
    </font>
    <font>
      <sz val="11"/>
      <color theme="1"/>
      <name val="Arial"/>
      <family val="2"/>
    </font>
    <font>
      <b/>
      <sz val="18"/>
      <color theme="1"/>
      <name val="Arial"/>
      <family val="2"/>
    </font>
    <font>
      <b/>
      <sz val="24"/>
      <color theme="1"/>
      <name val="Arial"/>
      <family val="2"/>
    </font>
    <font>
      <sz val="12"/>
      <color rgb="FFFF0000"/>
      <name val="Arial"/>
      <family val="2"/>
    </font>
    <font>
      <sz val="8"/>
      <name val="Arial"/>
      <family val="2"/>
    </font>
    <font>
      <sz val="18"/>
      <color theme="1"/>
      <name val="Arial"/>
      <family val="2"/>
    </font>
    <font>
      <b/>
      <sz val="12"/>
      <color theme="0"/>
      <name val="Arial"/>
      <family val="2"/>
    </font>
    <font>
      <b/>
      <u/>
      <sz val="12"/>
      <color rgb="FF052AE5"/>
      <name val="Arial"/>
      <family val="2"/>
    </font>
    <font>
      <b/>
      <u/>
      <sz val="12"/>
      <color theme="10"/>
      <name val="Arial"/>
      <family val="2"/>
    </font>
    <font>
      <b/>
      <sz val="16"/>
      <color theme="1"/>
      <name val="Arial"/>
      <family val="2"/>
    </font>
    <font>
      <sz val="16"/>
      <color theme="1"/>
      <name val="Arial"/>
      <family val="2"/>
    </font>
    <font>
      <b/>
      <sz val="10"/>
      <color theme="1"/>
      <name val="Arial"/>
      <family val="2"/>
    </font>
    <font>
      <sz val="10"/>
      <color theme="1"/>
      <name val="Arial"/>
      <family val="2"/>
    </font>
    <font>
      <sz val="12"/>
      <name val="Arial"/>
      <family val="2"/>
    </font>
    <font>
      <b/>
      <sz val="14"/>
      <color theme="1"/>
      <name val="Arial"/>
      <family val="2"/>
    </font>
    <font>
      <sz val="28"/>
      <color theme="1"/>
      <name val="Arial"/>
      <family val="2"/>
    </font>
    <font>
      <b/>
      <u/>
      <sz val="10"/>
      <color theme="1"/>
      <name val="Arial"/>
      <family val="2"/>
    </font>
    <font>
      <b/>
      <sz val="10"/>
      <color rgb="FF0070C0"/>
      <name val="Arial"/>
      <family val="2"/>
    </font>
    <font>
      <b/>
      <sz val="13"/>
      <color theme="0"/>
      <name val="Arial"/>
      <family val="2"/>
    </font>
    <font>
      <b/>
      <sz val="22"/>
      <color theme="0"/>
      <name val="Arial"/>
      <family val="2"/>
    </font>
    <font>
      <sz val="12"/>
      <color rgb="FF7030A0"/>
      <name val="Arial"/>
      <family val="2"/>
    </font>
    <font>
      <b/>
      <sz val="12"/>
      <color rgb="FF7030A0"/>
      <name val="Arial"/>
      <family val="2"/>
    </font>
    <font>
      <b/>
      <sz val="11"/>
      <color rgb="FF0070C0"/>
      <name val="Arial"/>
      <family val="2"/>
    </font>
    <font>
      <sz val="12"/>
      <color rgb="FF0070C0"/>
      <name val="Arial"/>
      <family val="2"/>
    </font>
    <font>
      <sz val="8"/>
      <color rgb="FF0070C0"/>
      <name val="Arial"/>
      <family val="2"/>
    </font>
    <font>
      <b/>
      <u/>
      <sz val="10"/>
      <color rgb="FF0070C0"/>
      <name val="Arial"/>
      <family val="2"/>
    </font>
    <font>
      <b/>
      <sz val="12"/>
      <color rgb="FF0070C0"/>
      <name val="Arial"/>
      <family val="2"/>
    </font>
    <font>
      <b/>
      <sz val="9"/>
      <color rgb="FF0070C0"/>
      <name val="Arial"/>
      <family val="2"/>
    </font>
    <font>
      <sz val="12"/>
      <color theme="0"/>
      <name val="Arial"/>
      <family val="2"/>
    </font>
    <font>
      <sz val="8"/>
      <color theme="0"/>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
      <patternFill patternType="solid">
        <fgColor rgb="FF0070C0"/>
        <bgColor indexed="64"/>
      </patternFill>
    </fill>
  </fills>
  <borders count="1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4" fillId="0" borderId="0"/>
    <xf numFmtId="0" fontId="5" fillId="0" borderId="0" applyNumberFormat="0" applyFill="0" applyBorder="0" applyAlignment="0" applyProtection="0"/>
    <xf numFmtId="0" fontId="6" fillId="0" borderId="0"/>
    <xf numFmtId="0" fontId="8" fillId="0" borderId="0"/>
  </cellStyleXfs>
  <cellXfs count="150">
    <xf numFmtId="0" fontId="0" fillId="0" borderId="0" xfId="0"/>
    <xf numFmtId="0" fontId="0" fillId="0" borderId="0" xfId="0" applyAlignment="1">
      <alignment vertical="center"/>
    </xf>
    <xf numFmtId="0" fontId="0" fillId="0" borderId="0" xfId="0" applyAlignment="1">
      <alignment horizontal="center"/>
    </xf>
    <xf numFmtId="0" fontId="3" fillId="0" borderId="0" xfId="0" applyFont="1" applyAlignment="1">
      <alignment vertical="center"/>
    </xf>
    <xf numFmtId="0" fontId="2" fillId="0" borderId="0" xfId="0" applyFont="1" applyAlignment="1">
      <alignment vertical="center"/>
    </xf>
    <xf numFmtId="0" fontId="0" fillId="0" borderId="0" xfId="0" applyAlignment="1">
      <alignment horizontal="center" vertical="center"/>
    </xf>
    <xf numFmtId="0" fontId="0" fillId="0" borderId="0" xfId="0" applyAlignment="1">
      <alignment horizontal="center" vertical="top" wrapText="1"/>
    </xf>
    <xf numFmtId="164" fontId="0" fillId="0" borderId="0" xfId="0" applyNumberFormat="1" applyAlignment="1">
      <alignment horizontal="right"/>
    </xf>
    <xf numFmtId="0" fontId="10" fillId="0" borderId="0" xfId="0" applyFont="1" applyAlignment="1">
      <alignment vertical="top" wrapText="1"/>
    </xf>
    <xf numFmtId="0" fontId="11" fillId="0" borderId="0" xfId="0" applyFont="1" applyAlignment="1">
      <alignment vertical="top" wrapText="1"/>
    </xf>
    <xf numFmtId="0" fontId="0" fillId="0" borderId="0" xfId="0" applyAlignment="1">
      <alignment vertical="top"/>
    </xf>
    <xf numFmtId="14" fontId="1" fillId="0" borderId="9" xfId="0" applyNumberFormat="1" applyFont="1" applyBorder="1" applyAlignment="1" applyProtection="1">
      <alignment horizontal="center" vertical="center"/>
      <protection locked="0"/>
    </xf>
    <xf numFmtId="165" fontId="1" fillId="0" borderId="9" xfId="0" applyNumberFormat="1" applyFont="1" applyBorder="1" applyAlignment="1" applyProtection="1">
      <alignment horizontal="center" vertical="center"/>
      <protection locked="0"/>
    </xf>
    <xf numFmtId="0" fontId="14" fillId="0" borderId="0" xfId="0" applyFont="1"/>
    <xf numFmtId="0" fontId="14" fillId="0" borderId="0" xfId="0" applyFont="1" applyAlignment="1">
      <alignment wrapText="1"/>
    </xf>
    <xf numFmtId="0" fontId="0" fillId="0" borderId="9" xfId="0" applyBorder="1" applyAlignment="1">
      <alignment horizontal="center"/>
    </xf>
    <xf numFmtId="0" fontId="1" fillId="0" borderId="0" xfId="0" applyFont="1" applyAlignment="1">
      <alignment horizontal="center"/>
    </xf>
    <xf numFmtId="0" fontId="1" fillId="0" borderId="0" xfId="0" applyFont="1" applyAlignment="1">
      <alignment horizontal="center" vertical="center"/>
    </xf>
    <xf numFmtId="14" fontId="1" fillId="0" borderId="10" xfId="0" applyNumberFormat="1" applyFont="1" applyBorder="1" applyAlignment="1">
      <alignment horizontal="center" vertical="center"/>
    </xf>
    <xf numFmtId="0" fontId="11" fillId="0" borderId="0" xfId="0" applyFont="1" applyAlignment="1">
      <alignment horizontal="right" vertical="top" wrapText="1" indent="1"/>
    </xf>
    <xf numFmtId="164" fontId="1" fillId="0" borderId="9" xfId="0" applyNumberFormat="1" applyFont="1" applyBorder="1" applyAlignment="1" applyProtection="1">
      <alignment horizontal="right" vertical="center" indent="1"/>
      <protection locked="0"/>
    </xf>
    <xf numFmtId="0" fontId="0" fillId="0" borderId="0" xfId="0" applyAlignment="1">
      <alignment horizontal="right" vertical="center" indent="1"/>
    </xf>
    <xf numFmtId="0" fontId="3" fillId="0" borderId="0" xfId="0" applyFont="1" applyAlignment="1">
      <alignment horizontal="left" vertical="center"/>
    </xf>
    <xf numFmtId="0" fontId="1" fillId="0" borderId="0" xfId="0" applyFont="1" applyAlignment="1">
      <alignment horizontal="right" vertical="center"/>
    </xf>
    <xf numFmtId="0" fontId="1" fillId="0" borderId="10" xfId="0" applyFont="1" applyBorder="1" applyAlignment="1">
      <alignment horizontal="center" vertical="center"/>
    </xf>
    <xf numFmtId="0" fontId="15" fillId="0" borderId="0" xfId="0" applyFont="1" applyAlignment="1">
      <alignment horizontal="center"/>
    </xf>
    <xf numFmtId="164" fontId="0" fillId="0" borderId="0" xfId="0" applyNumberFormat="1" applyAlignment="1">
      <alignment horizontal="center"/>
    </xf>
    <xf numFmtId="0" fontId="0" fillId="0" borderId="0" xfId="0" applyAlignment="1">
      <alignment horizontal="left"/>
    </xf>
    <xf numFmtId="0" fontId="0" fillId="0" borderId="0" xfId="0" applyAlignment="1">
      <alignment horizontal="center" vertical="top"/>
    </xf>
    <xf numFmtId="0" fontId="1" fillId="0" borderId="5" xfId="0" applyFont="1" applyBorder="1" applyAlignment="1">
      <alignment horizontal="left" vertical="center" wrapText="1"/>
    </xf>
    <xf numFmtId="0" fontId="0" fillId="0" borderId="4" xfId="0" applyBorder="1" applyAlignment="1">
      <alignment horizontal="left" vertical="center" wrapText="1"/>
    </xf>
    <xf numFmtId="0" fontId="0" fillId="0" borderId="4" xfId="0" applyBorder="1" applyAlignment="1">
      <alignment horizontal="left" vertical="top" wrapText="1"/>
    </xf>
    <xf numFmtId="0" fontId="0" fillId="0" borderId="0" xfId="0" applyAlignment="1">
      <alignment horizontal="left" vertical="center"/>
    </xf>
    <xf numFmtId="0" fontId="1" fillId="0" borderId="5" xfId="0" applyFont="1" applyBorder="1" applyAlignment="1">
      <alignment horizontal="right" vertical="top"/>
    </xf>
    <xf numFmtId="0" fontId="3" fillId="0" borderId="5" xfId="0" applyFont="1" applyBorder="1" applyAlignment="1">
      <alignment horizontal="left" vertical="center" wrapText="1"/>
    </xf>
    <xf numFmtId="0" fontId="0" fillId="0" borderId="4" xfId="0" applyBorder="1" applyAlignment="1">
      <alignment vertical="top" wrapText="1"/>
    </xf>
    <xf numFmtId="0" fontId="3" fillId="0" borderId="5" xfId="0" applyFont="1" applyBorder="1" applyAlignment="1">
      <alignment horizontal="left" vertical="top" wrapText="1"/>
    </xf>
    <xf numFmtId="0" fontId="17" fillId="0" borderId="4" xfId="2" applyFont="1" applyBorder="1" applyAlignment="1" applyProtection="1">
      <alignment vertical="top"/>
    </xf>
    <xf numFmtId="0" fontId="1" fillId="0" borderId="4" xfId="0" applyFont="1" applyBorder="1" applyAlignment="1">
      <alignment vertical="top"/>
    </xf>
    <xf numFmtId="0" fontId="1" fillId="0" borderId="3" xfId="0" applyFont="1" applyBorder="1" applyAlignment="1">
      <alignment horizontal="right" vertical="top" wrapText="1"/>
    </xf>
    <xf numFmtId="0" fontId="0" fillId="0" borderId="2" xfId="0" applyBorder="1" applyAlignment="1">
      <alignment horizontal="left" vertical="top" wrapText="1"/>
    </xf>
    <xf numFmtId="0" fontId="0" fillId="0" borderId="1" xfId="0" applyBorder="1" applyAlignment="1">
      <alignment horizontal="left" vertical="top" wrapText="1"/>
    </xf>
    <xf numFmtId="0" fontId="0" fillId="3" borderId="9"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left" vertical="center" wrapText="1"/>
    </xf>
    <xf numFmtId="0" fontId="0" fillId="0" borderId="9" xfId="0" applyBorder="1" applyAlignment="1">
      <alignment horizontal="center" vertical="center" wrapText="1"/>
    </xf>
    <xf numFmtId="0" fontId="0" fillId="0" borderId="9" xfId="0" applyBorder="1" applyAlignment="1">
      <alignment vertical="center" wrapText="1"/>
    </xf>
    <xf numFmtId="0" fontId="0" fillId="0" borderId="9" xfId="0" applyBorder="1" applyAlignment="1">
      <alignment horizontal="left" vertical="center" wrapText="1"/>
    </xf>
    <xf numFmtId="0" fontId="19" fillId="0" borderId="0" xfId="0" applyFont="1" applyAlignment="1">
      <alignment vertical="center"/>
    </xf>
    <xf numFmtId="0" fontId="0" fillId="0" borderId="4" xfId="0" applyBorder="1" applyAlignment="1">
      <alignment vertical="center" wrapText="1"/>
    </xf>
    <xf numFmtId="0" fontId="3" fillId="0" borderId="4" xfId="0" applyFont="1" applyBorder="1" applyAlignment="1">
      <alignment horizontal="left" vertical="center" wrapText="1"/>
    </xf>
    <xf numFmtId="0" fontId="17" fillId="0" borderId="0" xfId="2" applyFont="1" applyBorder="1" applyAlignment="1" applyProtection="1">
      <alignment vertical="top"/>
    </xf>
    <xf numFmtId="164" fontId="9" fillId="0" borderId="10" xfId="0" applyNumberFormat="1" applyFont="1" applyBorder="1" applyAlignment="1">
      <alignment vertical="top"/>
    </xf>
    <xf numFmtId="0" fontId="3" fillId="0" borderId="0" xfId="0" applyFont="1" applyAlignment="1">
      <alignment horizontal="left" vertical="center" wrapText="1"/>
    </xf>
    <xf numFmtId="0" fontId="0" fillId="0" borderId="0" xfId="0" applyAlignment="1">
      <alignment horizontal="left" vertical="top" wrapText="1"/>
    </xf>
    <xf numFmtId="0" fontId="1" fillId="0" borderId="0" xfId="0" applyFont="1" applyAlignment="1">
      <alignment horizontal="right" vertical="center" wrapText="1"/>
    </xf>
    <xf numFmtId="0" fontId="1" fillId="0" borderId="0" xfId="0" applyFont="1" applyAlignment="1">
      <alignment horizontal="right" vertical="top" wrapText="1"/>
    </xf>
    <xf numFmtId="0" fontId="0" fillId="0" borderId="0" xfId="0" applyAlignment="1">
      <alignment vertical="top" wrapText="1"/>
    </xf>
    <xf numFmtId="0" fontId="1" fillId="0" borderId="0" xfId="0" applyFont="1" applyAlignment="1">
      <alignment horizontal="right" vertical="top"/>
    </xf>
    <xf numFmtId="0" fontId="0" fillId="0" borderId="0" xfId="0" applyAlignment="1">
      <alignment horizontal="left" vertical="center" wrapText="1"/>
    </xf>
    <xf numFmtId="0" fontId="3" fillId="0" borderId="0" xfId="0" applyFont="1"/>
    <xf numFmtId="0" fontId="0" fillId="3" borderId="9" xfId="0" applyFill="1" applyBorder="1" applyAlignment="1">
      <alignment horizontal="center" vertical="top" wrapText="1"/>
    </xf>
    <xf numFmtId="164" fontId="0" fillId="3" borderId="9" xfId="0" applyNumberFormat="1" applyFill="1" applyBorder="1" applyAlignment="1">
      <alignment horizontal="center" vertical="top" wrapText="1"/>
    </xf>
    <xf numFmtId="0" fontId="0" fillId="0" borderId="9" xfId="0" applyBorder="1" applyAlignment="1" applyProtection="1">
      <alignment horizontal="center"/>
      <protection locked="0"/>
    </xf>
    <xf numFmtId="0" fontId="0" fillId="0" borderId="9" xfId="0" applyBorder="1" applyAlignment="1" applyProtection="1">
      <alignment horizontal="center" vertical="center"/>
      <protection locked="0"/>
    </xf>
    <xf numFmtId="164" fontId="1" fillId="0" borderId="10" xfId="0" applyNumberFormat="1" applyFont="1" applyBorder="1"/>
    <xf numFmtId="164" fontId="1" fillId="0" borderId="0" xfId="0" applyNumberFormat="1" applyFont="1"/>
    <xf numFmtId="0" fontId="21" fillId="0" borderId="0" xfId="0" applyFont="1" applyAlignment="1">
      <alignment horizontal="center" vertical="top"/>
    </xf>
    <xf numFmtId="0" fontId="21" fillId="0" borderId="0" xfId="0" applyFont="1" applyAlignment="1">
      <alignment vertical="top"/>
    </xf>
    <xf numFmtId="0" fontId="0" fillId="3" borderId="9" xfId="0" applyFill="1" applyBorder="1" applyAlignment="1">
      <alignment horizontal="center"/>
    </xf>
    <xf numFmtId="0" fontId="1" fillId="3" borderId="9" xfId="0" applyFont="1" applyFill="1" applyBorder="1" applyAlignment="1">
      <alignment horizontal="center" vertical="center"/>
    </xf>
    <xf numFmtId="164" fontId="1" fillId="3" borderId="9" xfId="0" applyNumberFormat="1" applyFont="1" applyFill="1" applyBorder="1" applyAlignment="1">
      <alignment horizontal="center" vertical="center"/>
    </xf>
    <xf numFmtId="166" fontId="1" fillId="0" borderId="10" xfId="0" applyNumberFormat="1" applyFont="1" applyBorder="1" applyAlignment="1">
      <alignment horizontal="center" vertical="center"/>
    </xf>
    <xf numFmtId="0" fontId="17" fillId="0" borderId="0" xfId="2" applyFont="1" applyBorder="1" applyAlignment="1" applyProtection="1">
      <alignment horizontal="left" vertical="top" indent="1"/>
    </xf>
    <xf numFmtId="0" fontId="23" fillId="0" borderId="0" xfId="0" applyFont="1" applyAlignment="1">
      <alignment horizontal="right" vertical="center" wrapText="1"/>
    </xf>
    <xf numFmtId="14" fontId="23" fillId="0" borderId="0" xfId="0" applyNumberFormat="1" applyFont="1" applyAlignment="1">
      <alignment vertical="center" wrapText="1"/>
    </xf>
    <xf numFmtId="0" fontId="23" fillId="0" borderId="0" xfId="0" applyFont="1" applyAlignment="1">
      <alignment vertical="center" wrapText="1"/>
    </xf>
    <xf numFmtId="0" fontId="23" fillId="0" borderId="0" xfId="0" applyFont="1" applyAlignment="1">
      <alignment horizontal="left" vertical="center" wrapText="1"/>
    </xf>
    <xf numFmtId="164" fontId="23" fillId="0" borderId="0" xfId="0" applyNumberFormat="1" applyFont="1" applyAlignment="1">
      <alignment horizontal="left" vertical="center" wrapText="1"/>
    </xf>
    <xf numFmtId="168" fontId="1" fillId="0" borderId="9" xfId="0" applyNumberFormat="1" applyFont="1" applyBorder="1" applyAlignment="1" applyProtection="1">
      <alignment horizontal="center" vertical="center"/>
      <protection locked="0"/>
    </xf>
    <xf numFmtId="164" fontId="1" fillId="2" borderId="9" xfId="0" applyNumberFormat="1" applyFont="1" applyFill="1" applyBorder="1" applyAlignment="1">
      <alignment horizontal="center" vertical="center"/>
    </xf>
    <xf numFmtId="164" fontId="1" fillId="3" borderId="9" xfId="0" applyNumberFormat="1" applyFont="1" applyFill="1" applyBorder="1" applyAlignment="1">
      <alignment horizontal="center" vertical="center" wrapText="1"/>
    </xf>
    <xf numFmtId="164" fontId="1" fillId="5" borderId="9" xfId="0" applyNumberFormat="1" applyFont="1" applyFill="1" applyBorder="1" applyAlignment="1" applyProtection="1">
      <alignment horizontal="center" vertical="center"/>
      <protection locked="0"/>
    </xf>
    <xf numFmtId="0" fontId="0" fillId="3" borderId="9" xfId="0" applyFill="1" applyBorder="1" applyAlignment="1">
      <alignment horizontal="left" vertical="top" wrapText="1"/>
    </xf>
    <xf numFmtId="167" fontId="0" fillId="0" borderId="9" xfId="0" applyNumberFormat="1" applyBorder="1" applyAlignment="1" applyProtection="1">
      <alignment horizontal="center"/>
      <protection locked="0"/>
    </xf>
    <xf numFmtId="166" fontId="0" fillId="0" borderId="9" xfId="0" applyNumberFormat="1" applyBorder="1" applyAlignment="1" applyProtection="1">
      <alignment horizontal="center"/>
      <protection locked="0"/>
    </xf>
    <xf numFmtId="168" fontId="28" fillId="6" borderId="13" xfId="0" applyNumberFormat="1" applyFont="1" applyFill="1" applyBorder="1" applyAlignment="1">
      <alignment horizontal="center" vertical="top"/>
    </xf>
    <xf numFmtId="0" fontId="31" fillId="0" borderId="0" xfId="0" applyFont="1" applyAlignment="1">
      <alignment horizontal="right" vertical="center"/>
    </xf>
    <xf numFmtId="0" fontId="31" fillId="0" borderId="0" xfId="0" applyFont="1" applyAlignment="1">
      <alignment horizontal="left" vertical="center"/>
    </xf>
    <xf numFmtId="0" fontId="32" fillId="0" borderId="0" xfId="0" applyFont="1" applyAlignment="1">
      <alignment horizontal="center" vertical="top"/>
    </xf>
    <xf numFmtId="0" fontId="32" fillId="0" borderId="0" xfId="0" applyFont="1" applyAlignment="1">
      <alignment horizontal="right" vertical="center"/>
    </xf>
    <xf numFmtId="0" fontId="32" fillId="0" borderId="0" xfId="0" applyFont="1" applyAlignment="1">
      <alignment horizontal="right" vertical="top"/>
    </xf>
    <xf numFmtId="0" fontId="35" fillId="0" borderId="5" xfId="0" applyFont="1" applyBorder="1" applyAlignment="1">
      <alignment horizontal="right" vertical="top"/>
    </xf>
    <xf numFmtId="0" fontId="35" fillId="0" borderId="5" xfId="0" applyFont="1" applyBorder="1" applyAlignment="1">
      <alignment horizontal="right" vertical="top" wrapText="1"/>
    </xf>
    <xf numFmtId="0" fontId="35" fillId="0" borderId="3" xfId="0" applyFont="1" applyBorder="1" applyAlignment="1">
      <alignment horizontal="right" vertical="top" wrapText="1"/>
    </xf>
    <xf numFmtId="0" fontId="1" fillId="0" borderId="0" xfId="0" applyFont="1" applyAlignment="1">
      <alignment horizontal="left"/>
    </xf>
    <xf numFmtId="164" fontId="1" fillId="2" borderId="9" xfId="0" applyNumberFormat="1"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168" fontId="37" fillId="0" borderId="0" xfId="0" applyNumberFormat="1" applyFont="1" applyAlignment="1">
      <alignment vertical="top"/>
    </xf>
    <xf numFmtId="0" fontId="15" fillId="0" borderId="0" xfId="0" applyFont="1" applyAlignment="1">
      <alignment horizontal="left" vertical="center"/>
    </xf>
    <xf numFmtId="164" fontId="0" fillId="7" borderId="9" xfId="0" applyNumberFormat="1" applyFill="1" applyBorder="1" applyAlignment="1" applyProtection="1">
      <alignment horizontal="right"/>
      <protection locked="0"/>
    </xf>
    <xf numFmtId="164" fontId="38" fillId="0" borderId="0" xfId="0" applyNumberFormat="1" applyFont="1" applyAlignment="1">
      <alignment horizontal="center"/>
    </xf>
    <xf numFmtId="0" fontId="0" fillId="0" borderId="2" xfId="0" applyBorder="1" applyAlignment="1">
      <alignment horizontal="left" vertical="top" wrapText="1"/>
    </xf>
    <xf numFmtId="0" fontId="0" fillId="0" borderId="1" xfId="0" applyBorder="1" applyAlignment="1">
      <alignment horizontal="left" vertical="top" wrapText="1"/>
    </xf>
    <xf numFmtId="0" fontId="0" fillId="0" borderId="0" xfId="0" applyAlignment="1">
      <alignment horizontal="left" vertical="top" wrapText="1"/>
    </xf>
    <xf numFmtId="0" fontId="0" fillId="0" borderId="4" xfId="0" applyBorder="1" applyAlignment="1">
      <alignment horizontal="left" vertical="top"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5" fillId="0" borderId="0" xfId="0" applyFont="1" applyAlignment="1">
      <alignment horizontal="left" vertical="top" wrapText="1"/>
    </xf>
    <xf numFmtId="0" fontId="29" fillId="0" borderId="0" xfId="0" applyFont="1" applyAlignment="1">
      <alignment horizontal="left" vertical="top" wrapText="1"/>
    </xf>
    <xf numFmtId="0" fontId="29" fillId="0" borderId="4" xfId="0" applyFont="1" applyBorder="1" applyAlignment="1">
      <alignment horizontal="left" vertical="top" wrapText="1"/>
    </xf>
    <xf numFmtId="0" fontId="22" fillId="0" borderId="0" xfId="0" applyFont="1" applyAlignment="1">
      <alignment horizontal="left" vertical="top" wrapText="1"/>
    </xf>
    <xf numFmtId="0" fontId="22" fillId="0" borderId="4" xfId="0" applyFont="1" applyBorder="1" applyAlignment="1">
      <alignment horizontal="left" vertical="top" wrapText="1"/>
    </xf>
    <xf numFmtId="0" fontId="3" fillId="0" borderId="5" xfId="0" applyFont="1" applyBorder="1" applyAlignment="1">
      <alignment horizontal="left" vertical="center" wrapText="1"/>
    </xf>
    <xf numFmtId="0" fontId="3" fillId="0" borderId="0" xfId="0" applyFont="1" applyAlignment="1">
      <alignment horizontal="left" vertical="center" wrapText="1"/>
    </xf>
    <xf numFmtId="0" fontId="3" fillId="0" borderId="4" xfId="0" applyFont="1" applyBorder="1" applyAlignment="1">
      <alignment horizontal="left" vertical="center" wrapText="1"/>
    </xf>
    <xf numFmtId="0" fontId="16" fillId="0" borderId="5" xfId="0" applyFont="1" applyBorder="1" applyAlignment="1">
      <alignment horizontal="left" vertical="center" wrapText="1"/>
    </xf>
    <xf numFmtId="0" fontId="16" fillId="0" borderId="0" xfId="0" applyFont="1" applyAlignment="1">
      <alignment horizontal="left" vertical="center" wrapText="1"/>
    </xf>
    <xf numFmtId="0" fontId="16" fillId="0" borderId="4" xfId="0" applyFont="1" applyBorder="1" applyAlignment="1">
      <alignment horizontal="left" vertical="center" wrapText="1"/>
    </xf>
    <xf numFmtId="0" fontId="1" fillId="0" borderId="5" xfId="0" applyFont="1" applyBorder="1" applyAlignment="1">
      <alignment horizontal="right" vertical="top"/>
    </xf>
    <xf numFmtId="0" fontId="1" fillId="0" borderId="0" xfId="0" applyFont="1" applyAlignment="1">
      <alignment horizontal="right" vertical="top"/>
    </xf>
    <xf numFmtId="0" fontId="0" fillId="0" borderId="0" xfId="0" applyAlignment="1">
      <alignment horizontal="left" vertical="center" wrapText="1"/>
    </xf>
    <xf numFmtId="0" fontId="0" fillId="0" borderId="4" xfId="0" applyBorder="1" applyAlignment="1">
      <alignment horizontal="left" vertical="center" wrapText="1"/>
    </xf>
    <xf numFmtId="0" fontId="18" fillId="4" borderId="8" xfId="0" applyFont="1" applyFill="1" applyBorder="1" applyAlignment="1">
      <alignment horizontal="center" vertical="center" wrapText="1"/>
    </xf>
    <xf numFmtId="0" fontId="18" fillId="4" borderId="7" xfId="0" applyFont="1" applyFill="1" applyBorder="1" applyAlignment="1">
      <alignment horizontal="center" vertical="center" wrapText="1"/>
    </xf>
    <xf numFmtId="0" fontId="18" fillId="4" borderId="6"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right" wrapText="1"/>
    </xf>
    <xf numFmtId="0" fontId="1" fillId="0" borderId="0" xfId="0" applyFont="1" applyAlignment="1">
      <alignment horizontal="right" wrapText="1"/>
    </xf>
    <xf numFmtId="0" fontId="0" fillId="0" borderId="0" xfId="0" applyAlignment="1">
      <alignment horizontal="left" wrapText="1"/>
    </xf>
    <xf numFmtId="0" fontId="0" fillId="0" borderId="4" xfId="0" applyBorder="1" applyAlignment="1">
      <alignment horizontal="left" wrapText="1"/>
    </xf>
    <xf numFmtId="0" fontId="24" fillId="0" borderId="0" xfId="0" applyFont="1" applyAlignment="1">
      <alignment horizontal="left" vertical="top" wrapText="1"/>
    </xf>
    <xf numFmtId="165" fontId="1" fillId="0" borderId="9" xfId="0" applyNumberFormat="1" applyFont="1" applyBorder="1" applyAlignment="1" applyProtection="1">
      <alignment horizontal="center" vertical="center"/>
      <protection locked="0"/>
    </xf>
    <xf numFmtId="0" fontId="1" fillId="3" borderId="9" xfId="0" applyFont="1" applyFill="1" applyBorder="1" applyAlignment="1">
      <alignment horizontal="center" vertical="center"/>
    </xf>
    <xf numFmtId="0" fontId="27" fillId="6" borderId="11" xfId="0" applyFont="1" applyFill="1" applyBorder="1" applyAlignment="1">
      <alignment horizontal="center" vertical="center" wrapText="1"/>
    </xf>
    <xf numFmtId="0" fontId="27" fillId="6" borderId="12" xfId="0" applyFont="1" applyFill="1" applyBorder="1" applyAlignment="1">
      <alignment horizontal="center" vertical="center" wrapText="1"/>
    </xf>
    <xf numFmtId="0" fontId="24" fillId="0" borderId="0" xfId="0" applyFont="1" applyAlignment="1">
      <alignment horizontal="left" vertical="center" wrapText="1"/>
    </xf>
    <xf numFmtId="0" fontId="20" fillId="0" borderId="14" xfId="0" applyFont="1" applyBorder="1" applyAlignment="1">
      <alignment horizontal="left" vertical="center" wrapText="1"/>
    </xf>
    <xf numFmtId="0" fontId="20" fillId="0" borderId="0" xfId="0" applyFont="1" applyAlignment="1">
      <alignment horizontal="left" vertical="center" wrapText="1"/>
    </xf>
    <xf numFmtId="0" fontId="20" fillId="0" borderId="15" xfId="0" applyFont="1" applyBorder="1" applyAlignment="1">
      <alignment horizontal="left" vertical="center" wrapText="1"/>
    </xf>
    <xf numFmtId="0" fontId="20" fillId="0" borderId="10" xfId="0" applyFont="1" applyBorder="1" applyAlignment="1">
      <alignment horizontal="left" vertical="center" wrapText="1"/>
    </xf>
    <xf numFmtId="0" fontId="23" fillId="0" borderId="0" xfId="0" applyFont="1" applyAlignment="1">
      <alignment horizontal="right" vertical="center" wrapText="1"/>
    </xf>
    <xf numFmtId="0" fontId="1" fillId="0" borderId="0" xfId="0" applyFont="1" applyAlignment="1">
      <alignment horizontal="right"/>
    </xf>
    <xf numFmtId="0" fontId="0" fillId="5" borderId="10" xfId="0" applyFill="1" applyBorder="1" applyAlignment="1" applyProtection="1">
      <alignment horizontal="left"/>
      <protection locked="0"/>
    </xf>
    <xf numFmtId="0" fontId="20" fillId="0" borderId="0" xfId="0" applyFont="1" applyAlignment="1">
      <alignment horizontal="left" vertical="top"/>
    </xf>
    <xf numFmtId="0" fontId="15" fillId="7" borderId="16" xfId="0" applyFont="1" applyFill="1" applyBorder="1" applyAlignment="1">
      <alignment horizontal="center" vertical="top"/>
    </xf>
    <xf numFmtId="0" fontId="15" fillId="7" borderId="17" xfId="0" applyFont="1" applyFill="1" applyBorder="1" applyAlignment="1">
      <alignment horizontal="center" vertical="top"/>
    </xf>
    <xf numFmtId="0" fontId="15" fillId="7" borderId="18" xfId="0" applyFont="1" applyFill="1" applyBorder="1" applyAlignment="1">
      <alignment horizontal="center" vertical="top"/>
    </xf>
  </cellXfs>
  <cellStyles count="5">
    <cellStyle name="Hyperlink" xfId="2" builtinId="8"/>
    <cellStyle name="Normal" xfId="0" builtinId="0"/>
    <cellStyle name="Normal 2" xfId="1" xr:uid="{00000000-0005-0000-0000-000002000000}"/>
    <cellStyle name="Normal 3" xfId="3" xr:uid="{00000000-0005-0000-0000-000003000000}"/>
    <cellStyle name="Normal 3 2" xfId="4" xr:uid="{00000000-0005-0000-0000-000004000000}"/>
  </cellStyles>
  <dxfs count="32">
    <dxf>
      <font>
        <strike/>
        <color rgb="FF7030A0"/>
      </font>
    </dxf>
    <dxf>
      <font>
        <strike/>
        <color rgb="FF7030A0"/>
      </font>
    </dxf>
    <dxf>
      <font>
        <strike/>
        <color rgb="FF7030A0"/>
      </font>
    </dxf>
    <dxf>
      <font>
        <strike val="0"/>
        <color theme="0"/>
      </font>
      <fill>
        <patternFill patternType="none">
          <bgColor auto="1"/>
        </patternFill>
      </fill>
    </dxf>
    <dxf>
      <font>
        <color theme="0"/>
      </font>
      <fill>
        <patternFill>
          <bgColor rgb="FF0070C0"/>
        </patternFill>
      </fill>
    </dxf>
    <dxf>
      <font>
        <color theme="1"/>
      </font>
      <fill>
        <patternFill patternType="none">
          <bgColor auto="1"/>
        </patternFill>
      </fill>
    </dxf>
    <dxf>
      <font>
        <color theme="0"/>
      </font>
      <fill>
        <patternFill patternType="none">
          <bgColor auto="1"/>
        </patternFill>
      </fill>
    </dxf>
    <dxf>
      <font>
        <strike/>
        <color rgb="FF7030A0"/>
      </font>
    </dxf>
    <dxf>
      <font>
        <strike val="0"/>
        <color theme="0"/>
      </font>
      <fill>
        <patternFill patternType="none">
          <bgColor auto="1"/>
        </patternFill>
      </fill>
    </dxf>
    <dxf>
      <font>
        <color theme="0"/>
      </font>
      <fill>
        <patternFill patternType="none">
          <bgColor auto="1"/>
        </patternFill>
      </fill>
    </dxf>
    <dxf>
      <font>
        <color theme="0"/>
      </font>
      <fill>
        <patternFill>
          <bgColor rgb="FF0070C0"/>
        </patternFill>
      </fill>
    </dxf>
    <dxf>
      <font>
        <color theme="0"/>
      </font>
      <fill>
        <patternFill>
          <bgColor rgb="FF0070C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fill>
        <patternFill patternType="none">
          <bgColor auto="1"/>
        </patternFill>
      </fill>
    </dxf>
    <dxf>
      <font>
        <strike/>
        <color rgb="FF7030A0"/>
      </font>
      <fill>
        <patternFill patternType="none">
          <bgColor auto="1"/>
        </patternFill>
      </fill>
    </dxf>
    <dxf>
      <font>
        <color theme="0"/>
      </font>
      <fill>
        <patternFill patternType="none">
          <bgColor auto="1"/>
        </patternFill>
      </fill>
    </dxf>
    <dxf>
      <font>
        <color theme="0" tint="-0.14996795556505021"/>
      </font>
      <fill>
        <patternFill>
          <bgColor theme="0" tint="-4.9989318521683403E-2"/>
        </patternFill>
      </fill>
    </dxf>
    <dxf>
      <font>
        <color theme="0"/>
      </font>
      <fill>
        <patternFill>
          <bgColor theme="1"/>
        </patternFill>
      </fill>
    </dxf>
    <dxf>
      <font>
        <color auto="1"/>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bgColor theme="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theme="0"/>
      </font>
      <fill>
        <patternFill>
          <bgColor theme="1"/>
        </patternFill>
      </fill>
    </dxf>
    <dxf>
      <font>
        <color auto="1"/>
      </font>
      <fill>
        <patternFill patternType="none">
          <bgColor auto="1"/>
        </patternFill>
      </fill>
    </dxf>
    <dxf>
      <font>
        <color theme="1"/>
      </font>
      <fill>
        <patternFill patternType="none">
          <bgColor auto="1"/>
        </patternFill>
      </fill>
    </dxf>
    <dxf>
      <font>
        <color auto="1"/>
      </font>
      <fill>
        <patternFill patternType="none">
          <bgColor auto="1"/>
        </patternFill>
      </fill>
    </dxf>
  </dxfs>
  <tableStyles count="0" defaultTableStyle="TableStyleMedium2" defaultPivotStyle="PivotStyleLight16"/>
  <colors>
    <mruColors>
      <color rgb="FF052AE5"/>
      <color rgb="FF1F61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microsoft.com/office/2022/11/relationships/FeaturePropertyBag" Target="featurePropertyBag/featurePropertyBag.xml"/></Relationships>
</file>

<file path=xl/drawings/drawing1.xml><?xml version="1.0" encoding="utf-8"?>
<xdr:wsDr xmlns:xdr="http://schemas.openxmlformats.org/drawingml/2006/spreadsheetDrawing" xmlns:a="http://schemas.openxmlformats.org/drawingml/2006/main">
  <xdr:twoCellAnchor editAs="absolute">
    <xdr:from>
      <xdr:col>0</xdr:col>
      <xdr:colOff>76197</xdr:colOff>
      <xdr:row>4</xdr:row>
      <xdr:rowOff>85723</xdr:rowOff>
    </xdr:from>
    <xdr:to>
      <xdr:col>4</xdr:col>
      <xdr:colOff>307181</xdr:colOff>
      <xdr:row>32</xdr:row>
      <xdr:rowOff>264318</xdr:rowOff>
    </xdr:to>
    <xdr:cxnSp macro="">
      <xdr:nvCxnSpPr>
        <xdr:cNvPr id="4" name="Connector: Elbow 3">
          <a:extLst>
            <a:ext uri="{FF2B5EF4-FFF2-40B4-BE49-F238E27FC236}">
              <a16:creationId xmlns:a16="http://schemas.microsoft.com/office/drawing/2014/main" id="{56C9DC38-F792-2A3F-B794-D77E1C3C6A05}"/>
            </a:ext>
          </a:extLst>
        </xdr:cNvPr>
        <xdr:cNvCxnSpPr/>
      </xdr:nvCxnSpPr>
      <xdr:spPr>
        <a:xfrm rot="16200000" flipH="1">
          <a:off x="-1750221" y="2693191"/>
          <a:ext cx="6160295" cy="2507459"/>
        </a:xfrm>
        <a:prstGeom prst="bentConnector3">
          <a:avLst>
            <a:gd name="adj1" fmla="val 95613"/>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editAs="absolute">
    <xdr:from>
      <xdr:col>0</xdr:col>
      <xdr:colOff>125451</xdr:colOff>
      <xdr:row>8</xdr:row>
      <xdr:rowOff>88280</xdr:rowOff>
    </xdr:from>
    <xdr:to>
      <xdr:col>4</xdr:col>
      <xdr:colOff>1633536</xdr:colOff>
      <xdr:row>32</xdr:row>
      <xdr:rowOff>264318</xdr:rowOff>
    </xdr:to>
    <xdr:cxnSp macro="">
      <xdr:nvCxnSpPr>
        <xdr:cNvPr id="16" name="Connector: Elbow 15">
          <a:extLst>
            <a:ext uri="{FF2B5EF4-FFF2-40B4-BE49-F238E27FC236}">
              <a16:creationId xmlns:a16="http://schemas.microsoft.com/office/drawing/2014/main" id="{ED282E57-F827-4E37-9C2D-527C0F6B651C}"/>
            </a:ext>
          </a:extLst>
        </xdr:cNvPr>
        <xdr:cNvCxnSpPr/>
      </xdr:nvCxnSpPr>
      <xdr:spPr>
        <a:xfrm rot="16200000" flipH="1">
          <a:off x="-611256" y="2511609"/>
          <a:ext cx="5253560" cy="3780146"/>
        </a:xfrm>
        <a:prstGeom prst="bentConnector3">
          <a:avLst>
            <a:gd name="adj1" fmla="val 93881"/>
          </a:avLst>
        </a:prstGeom>
        <a:ln w="25400">
          <a:solidFill>
            <a:srgbClr val="052AE5"/>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0</xdr:col>
      <xdr:colOff>66908</xdr:colOff>
      <xdr:row>4</xdr:row>
      <xdr:rowOff>85725</xdr:rowOff>
    </xdr:from>
    <xdr:to>
      <xdr:col>2</xdr:col>
      <xdr:colOff>61193</xdr:colOff>
      <xdr:row>4</xdr:row>
      <xdr:rowOff>85725</xdr:rowOff>
    </xdr:to>
    <xdr:cxnSp macro="">
      <xdr:nvCxnSpPr>
        <xdr:cNvPr id="13" name="Straight Connector 12">
          <a:extLst>
            <a:ext uri="{FF2B5EF4-FFF2-40B4-BE49-F238E27FC236}">
              <a16:creationId xmlns:a16="http://schemas.microsoft.com/office/drawing/2014/main" id="{6B2E7FE5-4C6F-AD7A-F4DE-59E1B9041D1F}"/>
            </a:ext>
          </a:extLst>
        </xdr:cNvPr>
        <xdr:cNvCxnSpPr/>
      </xdr:nvCxnSpPr>
      <xdr:spPr>
        <a:xfrm>
          <a:off x="66908" y="866310"/>
          <a:ext cx="821334"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0</xdr:col>
      <xdr:colOff>133350</xdr:colOff>
      <xdr:row>8</xdr:row>
      <xdr:rowOff>95250</xdr:rowOff>
    </xdr:from>
    <xdr:to>
      <xdr:col>1</xdr:col>
      <xdr:colOff>207645</xdr:colOff>
      <xdr:row>8</xdr:row>
      <xdr:rowOff>95250</xdr:rowOff>
    </xdr:to>
    <xdr:cxnSp macro="">
      <xdr:nvCxnSpPr>
        <xdr:cNvPr id="14" name="Straight Connector 13">
          <a:extLst>
            <a:ext uri="{FF2B5EF4-FFF2-40B4-BE49-F238E27FC236}">
              <a16:creationId xmlns:a16="http://schemas.microsoft.com/office/drawing/2014/main" id="{195ECB2C-B26A-49B2-AE96-D5D9B6B6BA24}"/>
            </a:ext>
          </a:extLst>
        </xdr:cNvPr>
        <xdr:cNvCxnSpPr/>
      </xdr:nvCxnSpPr>
      <xdr:spPr>
        <a:xfrm>
          <a:off x="133350" y="1590675"/>
          <a:ext cx="321945" cy="0"/>
        </a:xfrm>
        <a:prstGeom prst="line">
          <a:avLst/>
        </a:prstGeom>
        <a:ln w="25400">
          <a:solidFill>
            <a:srgbClr val="052AE5"/>
          </a:solidFill>
        </a:ln>
      </xdr:spPr>
      <xdr:style>
        <a:lnRef idx="1">
          <a:schemeClr val="accent1"/>
        </a:lnRef>
        <a:fillRef idx="0">
          <a:schemeClr val="accent1"/>
        </a:fillRef>
        <a:effectRef idx="0">
          <a:schemeClr val="accent1"/>
        </a:effectRef>
        <a:fontRef idx="minor">
          <a:schemeClr val="tx1"/>
        </a:fontRef>
      </xdr:style>
    </xdr:cxnSp>
    <xdr:clientData fPrintsWithSheet="0"/>
  </xdr:twoCellAnchor>
</xdr:wsDr>
</file>

<file path=xl/drawings/drawing2.xml><?xml version="1.0" encoding="utf-8"?>
<xdr:wsDr xmlns:xdr="http://schemas.openxmlformats.org/drawingml/2006/spreadsheetDrawing" xmlns:a="http://schemas.openxmlformats.org/drawingml/2006/main">
  <xdr:twoCellAnchor editAs="absolute">
    <xdr:from>
      <xdr:col>15</xdr:col>
      <xdr:colOff>38100</xdr:colOff>
      <xdr:row>4</xdr:row>
      <xdr:rowOff>76200</xdr:rowOff>
    </xdr:from>
    <xdr:to>
      <xdr:col>15</xdr:col>
      <xdr:colOff>628650</xdr:colOff>
      <xdr:row>4</xdr:row>
      <xdr:rowOff>228600</xdr:rowOff>
    </xdr:to>
    <xdr:sp macro="" textlink="">
      <xdr:nvSpPr>
        <xdr:cNvPr id="2" name="Arrow: Right 1">
          <a:extLst>
            <a:ext uri="{FF2B5EF4-FFF2-40B4-BE49-F238E27FC236}">
              <a16:creationId xmlns:a16="http://schemas.microsoft.com/office/drawing/2014/main" id="{C4562CBA-E154-2E7D-5245-E0C65496E6B2}"/>
            </a:ext>
          </a:extLst>
        </xdr:cNvPr>
        <xdr:cNvSpPr/>
      </xdr:nvSpPr>
      <xdr:spPr>
        <a:xfrm>
          <a:off x="12439650" y="695325"/>
          <a:ext cx="590550" cy="152400"/>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DPEGKHBD42\Disburse\Users\nmoore\Desktop\Transmitt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DPEGKHBD42\Disburse\Users\nmoore\Desktop\Cancellation%20Log%20FY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Q:\NICK_MOORE\Batch%20Recaps\batch_recap_nick.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nick.moore/Desktop/SAS-2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nick.moore/Desktop/Cancellation%20Form%20Update/CR5%20Cancellation%20Theory.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DPEGKHBD42\Disburse\Users\nmoore\Desktop\June%202018%20Cancellation%20Bill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 - Transmittal"/>
      <sheetName val="Department"/>
      <sheetName val="089"/>
      <sheetName val="790"/>
      <sheetName val="Drop List"/>
    </sheetNames>
    <sheetDataSet>
      <sheetData sheetId="0"/>
      <sheetData sheetId="1" refreshError="1"/>
      <sheetData sheetId="2" refreshError="1"/>
      <sheetData sheetId="3" refreshError="1"/>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ncellation Log 2020"/>
      <sheetName val="Sheet2"/>
      <sheetName val="Sheet1"/>
      <sheetName val="Account Template"/>
      <sheetName val="Weekly Report FY20"/>
      <sheetName val="01NE"/>
      <sheetName val="Departments"/>
      <sheetName val="Monthly Totals"/>
      <sheetName val="1099 Reportable"/>
      <sheetName val="New Forms Needed"/>
      <sheetName val="E-Code"/>
      <sheetName val="R-Code"/>
      <sheetName val="T-Code"/>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
      <sheetName val="Monday"/>
      <sheetName val="Tuesday"/>
      <sheetName val="Wednesday"/>
      <sheetName val="Sheet1"/>
      <sheetName val="Thursday"/>
      <sheetName val="Friday"/>
      <sheetName val="Saturday"/>
      <sheetName val="Auto Weekly Rollup"/>
      <sheetName val="Manual Weekly Rollup"/>
      <sheetName val="Tasks"/>
      <sheetName val="REVENUE ROLLUP"/>
      <sheetName val="Task Date Rollup"/>
      <sheetName val="T-Users"/>
      <sheetName val="Jan 2018"/>
      <sheetName val="Feb 2018"/>
      <sheetName val="Mar 2018"/>
      <sheetName val="Apr 2018"/>
      <sheetName val="May 2018"/>
      <sheetName val="Jun 2018"/>
      <sheetName val="Jul 2018"/>
      <sheetName val="Aug 2018"/>
      <sheetName val="Sep 2018"/>
      <sheetName val="Oct 2018"/>
      <sheetName val="Nov 2018"/>
      <sheetName val="Dec 2018"/>
      <sheetName val="Eval Plan"/>
      <sheetName val="New Forms Needed"/>
      <sheetName val="Sheet2"/>
      <sheetName val="Sheet3"/>
    </sheetNames>
    <sheetDataSet>
      <sheetData sheetId="0">
        <row r="1">
          <cell r="E1" t="str">
            <v>YES</v>
          </cell>
        </row>
        <row r="2">
          <cell r="E2" t="str">
            <v>NO</v>
          </cell>
        </row>
        <row r="3">
          <cell r="E3" t="str">
            <v>-</v>
          </cell>
        </row>
        <row r="7">
          <cell r="D7" t="str">
            <v>Lori</v>
          </cell>
          <cell r="E7" t="str">
            <v>Nick</v>
          </cell>
          <cell r="F7" t="str">
            <v>Karen</v>
          </cell>
        </row>
      </sheetData>
      <sheetData sheetId="1"/>
      <sheetData sheetId="2"/>
      <sheetData sheetId="3"/>
      <sheetData sheetId="4"/>
      <sheetData sheetId="5"/>
      <sheetData sheetId="6"/>
      <sheetData sheetId="7"/>
      <sheetData sheetId="8"/>
      <sheetData sheetId="9"/>
      <sheetData sheetId="10"/>
      <sheetData sheetId="11">
        <row r="2">
          <cell r="N2">
            <v>0.35416666666666669</v>
          </cell>
        </row>
        <row r="3">
          <cell r="N3">
            <v>0.4375</v>
          </cell>
        </row>
        <row r="4">
          <cell r="N4">
            <v>6.25E-2</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
      <sheetName val="Extra Local Tax"/>
      <sheetName val="Retirement"/>
      <sheetName val="Personnel"/>
      <sheetName val="Treasury"/>
      <sheetName val="Data"/>
    </sheetNames>
    <sheetDataSet>
      <sheetData sheetId="0"/>
      <sheetData sheetId="1">
        <row r="18">
          <cell r="CF18" t="str">
            <v/>
          </cell>
        </row>
      </sheetData>
      <sheetData sheetId="2">
        <row r="18">
          <cell r="CF18" t="str">
            <v/>
          </cell>
        </row>
      </sheetData>
      <sheetData sheetId="3"/>
      <sheetData sheetId="4"/>
      <sheetData sheetId="5">
        <row r="2">
          <cell r="B2" t="str">
            <v>Negative Adjustment</v>
          </cell>
        </row>
        <row r="3">
          <cell r="B3" t="str">
            <v>Positive Adjustment with Off-Cycle Processing</v>
          </cell>
        </row>
        <row r="4">
          <cell r="B4" t="str">
            <v>Positive Adjustment</v>
          </cell>
        </row>
        <row r="8">
          <cell r="F8" t="str">
            <v>E111</v>
          </cell>
        </row>
        <row r="9">
          <cell r="F9" t="str">
            <v>E112</v>
          </cell>
        </row>
        <row r="10">
          <cell r="F10" t="str">
            <v>E113</v>
          </cell>
        </row>
        <row r="22">
          <cell r="B22" t="str">
            <v>/444</v>
          </cell>
        </row>
        <row r="23">
          <cell r="B23" t="str">
            <v>/445</v>
          </cell>
        </row>
        <row r="24">
          <cell r="B24" t="str">
            <v>/446</v>
          </cell>
        </row>
        <row r="25">
          <cell r="B25" t="str">
            <v>/450</v>
          </cell>
        </row>
        <row r="26">
          <cell r="B26" t="str">
            <v>/451</v>
          </cell>
        </row>
        <row r="27">
          <cell r="B27" t="str">
            <v>/453</v>
          </cell>
        </row>
        <row r="28">
          <cell r="B28" t="str">
            <v>/486</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ject Codes - 1099 Reportable"/>
      <sheetName val="File Upload Format"/>
      <sheetName val="Step 2 - CR5 Form A"/>
      <sheetName val="Step 1 - Check Listing"/>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ow r="1">
          <cell r="A1" t="str">
            <v>Insufficient Funds</v>
          </cell>
        </row>
        <row r="2">
          <cell r="A2" t="str">
            <v>Funding Not Valid</v>
          </cell>
        </row>
        <row r="3">
          <cell r="A3" t="str">
            <v>Unit Code Not Correct</v>
          </cell>
        </row>
        <row r="4">
          <cell r="A4" t="str">
            <v>What The World?</v>
          </cell>
        </row>
      </sheetData>
    </sheetDataSet>
  </externalBook>
</externalLink>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reasuryCheckCancellations@ky.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0"/>
    <pageSetUpPr fitToPage="1"/>
  </sheetPr>
  <dimension ref="B1:E105"/>
  <sheetViews>
    <sheetView showGridLines="0" tabSelected="1" showRuler="0" zoomScaleNormal="100" zoomScaleSheetLayoutView="85" zoomScalePageLayoutView="55" workbookViewId="0">
      <pane xSplit="13" ySplit="33" topLeftCell="N34" activePane="bottomRight" state="frozen"/>
      <selection pane="topRight" activeCell="N1" sqref="N1"/>
      <selection pane="bottomLeft" activeCell="A34" sqref="A34"/>
      <selection pane="bottomRight" activeCell="H18" sqref="H18"/>
    </sheetView>
  </sheetViews>
  <sheetFormatPr defaultColWidth="11.765625" defaultRowHeight="15.5" x14ac:dyDescent="0.35"/>
  <cols>
    <col min="1" max="1" width="2.84375" style="1" customWidth="1"/>
    <col min="2" max="2" width="6.765625" style="1" customWidth="1"/>
    <col min="3" max="3" width="14.23046875" style="1" customWidth="1"/>
    <col min="4" max="4" width="2.69140625" style="1" customWidth="1"/>
    <col min="5" max="5" width="108.23046875" style="1" customWidth="1"/>
    <col min="6" max="16384" width="11.765625" style="1"/>
  </cols>
  <sheetData>
    <row r="1" spans="2:5" s="48" customFormat="1" ht="20.5" thickBot="1" x14ac:dyDescent="0.4">
      <c r="B1" s="123" t="s">
        <v>27</v>
      </c>
      <c r="C1" s="124"/>
      <c r="D1" s="124"/>
      <c r="E1" s="125"/>
    </row>
    <row r="2" spans="2:5" s="3" customFormat="1" x14ac:dyDescent="0.35">
      <c r="B2" s="105" t="s">
        <v>78</v>
      </c>
      <c r="C2" s="106"/>
      <c r="D2" s="106"/>
      <c r="E2" s="107"/>
    </row>
    <row r="3" spans="2:5" s="3" customFormat="1" ht="9" customHeight="1" x14ac:dyDescent="0.35">
      <c r="B3" s="34"/>
      <c r="C3" s="53"/>
      <c r="D3" s="53"/>
      <c r="E3" s="50"/>
    </row>
    <row r="4" spans="2:5" s="3" customFormat="1" ht="15.75" customHeight="1" x14ac:dyDescent="0.35">
      <c r="B4" s="126" t="s">
        <v>108</v>
      </c>
      <c r="C4" s="127"/>
      <c r="D4" s="127"/>
      <c r="E4" s="128"/>
    </row>
    <row r="5" spans="2:5" customFormat="1" ht="15.75" customHeight="1" x14ac:dyDescent="0.35">
      <c r="B5" s="129" t="s">
        <v>30</v>
      </c>
      <c r="C5" s="130"/>
      <c r="D5" s="131" t="s">
        <v>72</v>
      </c>
      <c r="E5" s="132"/>
    </row>
    <row r="6" spans="2:5" s="22" customFormat="1" ht="15.75" customHeight="1" x14ac:dyDescent="0.35">
      <c r="B6" s="29"/>
      <c r="C6" s="55"/>
      <c r="D6" s="90" t="s">
        <v>2</v>
      </c>
      <c r="E6" s="49" t="s">
        <v>36</v>
      </c>
    </row>
    <row r="7" spans="2:5" s="32" customFormat="1" ht="30.75" customHeight="1" x14ac:dyDescent="0.35">
      <c r="B7" s="29"/>
      <c r="C7" s="56"/>
      <c r="D7" s="91" t="s">
        <v>2</v>
      </c>
      <c r="E7" s="35" t="s">
        <v>94</v>
      </c>
    </row>
    <row r="8" spans="2:5" s="32" customFormat="1" ht="9" customHeight="1" x14ac:dyDescent="0.35">
      <c r="B8" s="29"/>
      <c r="C8" s="56"/>
      <c r="E8" s="35"/>
    </row>
    <row r="9" spans="2:5" ht="15.75" customHeight="1" x14ac:dyDescent="0.35">
      <c r="B9" s="119" t="s">
        <v>71</v>
      </c>
      <c r="C9" s="120"/>
      <c r="D9" s="103" t="s">
        <v>85</v>
      </c>
      <c r="E9" s="104"/>
    </row>
    <row r="10" spans="2:5" ht="9" customHeight="1" x14ac:dyDescent="0.35">
      <c r="B10" s="33"/>
      <c r="C10" s="58"/>
      <c r="D10" s="54"/>
      <c r="E10" s="31"/>
    </row>
    <row r="11" spans="2:5" ht="15.75" customHeight="1" x14ac:dyDescent="0.35">
      <c r="B11" s="116" t="s">
        <v>109</v>
      </c>
      <c r="C11" s="117"/>
      <c r="D11" s="117"/>
      <c r="E11" s="118"/>
    </row>
    <row r="12" spans="2:5" customFormat="1" x14ac:dyDescent="0.35">
      <c r="B12" s="92" t="s">
        <v>2</v>
      </c>
      <c r="C12" s="103" t="s">
        <v>86</v>
      </c>
      <c r="D12" s="103"/>
      <c r="E12" s="104"/>
    </row>
    <row r="13" spans="2:5" customFormat="1" x14ac:dyDescent="0.35">
      <c r="B13" s="92" t="s">
        <v>2</v>
      </c>
      <c r="C13" s="103" t="s">
        <v>87</v>
      </c>
      <c r="D13" s="103"/>
      <c r="E13" s="104"/>
    </row>
    <row r="14" spans="2:5" customFormat="1" x14ac:dyDescent="0.35">
      <c r="B14" s="92" t="s">
        <v>2</v>
      </c>
      <c r="C14" s="121" t="s">
        <v>92</v>
      </c>
      <c r="D14" s="121"/>
      <c r="E14" s="122"/>
    </row>
    <row r="15" spans="2:5" customFormat="1" ht="9" customHeight="1" x14ac:dyDescent="0.35">
      <c r="B15" s="33"/>
      <c r="C15" s="59"/>
      <c r="D15" s="59"/>
      <c r="E15" s="30"/>
    </row>
    <row r="16" spans="2:5" customFormat="1" x14ac:dyDescent="0.35">
      <c r="B16" s="34"/>
      <c r="C16" s="60" t="s">
        <v>73</v>
      </c>
      <c r="D16" s="57"/>
      <c r="E16" s="35"/>
    </row>
    <row r="17" spans="2:5" s="10" customFormat="1" x14ac:dyDescent="0.35">
      <c r="B17" s="36"/>
      <c r="C17" s="73" t="s">
        <v>39</v>
      </c>
      <c r="D17" s="51"/>
      <c r="E17" s="37"/>
    </row>
    <row r="18" spans="2:5" s="10" customFormat="1" ht="9" customHeight="1" thickBot="1" x14ac:dyDescent="0.4">
      <c r="B18" s="36"/>
      <c r="C18" s="54"/>
      <c r="D18" s="51"/>
      <c r="E18" s="38"/>
    </row>
    <row r="19" spans="2:5" customFormat="1" x14ac:dyDescent="0.35">
      <c r="B19" s="105" t="s">
        <v>83</v>
      </c>
      <c r="C19" s="106"/>
      <c r="D19" s="106"/>
      <c r="E19" s="107"/>
    </row>
    <row r="20" spans="2:5" customFormat="1" x14ac:dyDescent="0.35">
      <c r="B20" s="93" t="s">
        <v>2</v>
      </c>
      <c r="C20" s="103" t="s">
        <v>76</v>
      </c>
      <c r="D20" s="103"/>
      <c r="E20" s="104"/>
    </row>
    <row r="21" spans="2:5" customFormat="1" x14ac:dyDescent="0.35">
      <c r="B21" s="93" t="s">
        <v>2</v>
      </c>
      <c r="C21" s="103" t="s">
        <v>75</v>
      </c>
      <c r="D21" s="103"/>
      <c r="E21" s="104"/>
    </row>
    <row r="22" spans="2:5" customFormat="1" ht="9" customHeight="1" thickBot="1" x14ac:dyDescent="0.4">
      <c r="B22" s="39"/>
      <c r="C22" s="40"/>
      <c r="D22" s="40"/>
      <c r="E22" s="41"/>
    </row>
    <row r="23" spans="2:5" customFormat="1" x14ac:dyDescent="0.35">
      <c r="B23" s="113" t="s">
        <v>37</v>
      </c>
      <c r="C23" s="114"/>
      <c r="D23" s="114"/>
      <c r="E23" s="115"/>
    </row>
    <row r="24" spans="2:5" customFormat="1" x14ac:dyDescent="0.35">
      <c r="B24" s="93" t="s">
        <v>2</v>
      </c>
      <c r="C24" s="103" t="s">
        <v>93</v>
      </c>
      <c r="D24" s="103"/>
      <c r="E24" s="104"/>
    </row>
    <row r="25" spans="2:5" customFormat="1" ht="36.75" customHeight="1" thickBot="1" x14ac:dyDescent="0.4">
      <c r="B25" s="93" t="s">
        <v>2</v>
      </c>
      <c r="C25" s="111" t="s">
        <v>95</v>
      </c>
      <c r="D25" s="111"/>
      <c r="E25" s="112"/>
    </row>
    <row r="26" spans="2:5" customFormat="1" x14ac:dyDescent="0.35">
      <c r="B26" s="105" t="s">
        <v>1</v>
      </c>
      <c r="C26" s="106"/>
      <c r="D26" s="106"/>
      <c r="E26" s="107"/>
    </row>
    <row r="27" spans="2:5" customFormat="1" x14ac:dyDescent="0.35">
      <c r="B27" s="93" t="s">
        <v>2</v>
      </c>
      <c r="C27" s="103" t="s">
        <v>77</v>
      </c>
      <c r="D27" s="103"/>
      <c r="E27" s="104"/>
    </row>
    <row r="28" spans="2:5" customFormat="1" x14ac:dyDescent="0.35">
      <c r="B28" s="93" t="s">
        <v>2</v>
      </c>
      <c r="C28" s="108" t="s">
        <v>81</v>
      </c>
      <c r="D28" s="109"/>
      <c r="E28" s="110"/>
    </row>
    <row r="29" spans="2:5" customFormat="1" ht="24" customHeight="1" thickBot="1" x14ac:dyDescent="0.4">
      <c r="B29" s="93" t="s">
        <v>2</v>
      </c>
      <c r="C29" s="103" t="s">
        <v>29</v>
      </c>
      <c r="D29" s="103"/>
      <c r="E29" s="104"/>
    </row>
    <row r="30" spans="2:5" customFormat="1" x14ac:dyDescent="0.35">
      <c r="B30" s="105" t="s">
        <v>74</v>
      </c>
      <c r="C30" s="106"/>
      <c r="D30" s="106"/>
      <c r="E30" s="107"/>
    </row>
    <row r="31" spans="2:5" customFormat="1" ht="36" customHeight="1" thickBot="1" x14ac:dyDescent="0.4">
      <c r="B31" s="94" t="s">
        <v>2</v>
      </c>
      <c r="C31" s="101" t="s">
        <v>91</v>
      </c>
      <c r="D31" s="101"/>
      <c r="E31" s="102"/>
    </row>
    <row r="33" ht="21.75" customHeight="1" x14ac:dyDescent="0.35"/>
    <row r="75" spans="2:5" ht="46.5" x14ac:dyDescent="0.35">
      <c r="B75" s="42" t="s">
        <v>3</v>
      </c>
      <c r="D75" s="43" t="s">
        <v>40</v>
      </c>
      <c r="E75" s="44" t="s">
        <v>41</v>
      </c>
    </row>
    <row r="76" spans="2:5" x14ac:dyDescent="0.35">
      <c r="B76" s="45" t="s">
        <v>4</v>
      </c>
      <c r="D76" s="46">
        <v>1</v>
      </c>
      <c r="E76" s="47">
        <v>2</v>
      </c>
    </row>
    <row r="77" spans="2:5" x14ac:dyDescent="0.35">
      <c r="B77" s="45" t="s">
        <v>21</v>
      </c>
      <c r="D77" s="46">
        <v>2</v>
      </c>
      <c r="E77" s="47">
        <v>2</v>
      </c>
    </row>
    <row r="78" spans="2:5" x14ac:dyDescent="0.35">
      <c r="B78" s="45" t="s">
        <v>38</v>
      </c>
      <c r="D78" s="46">
        <v>3</v>
      </c>
      <c r="E78" s="47">
        <v>2</v>
      </c>
    </row>
    <row r="79" spans="2:5" x14ac:dyDescent="0.35">
      <c r="B79" s="45" t="s">
        <v>5</v>
      </c>
      <c r="D79" s="46">
        <v>4</v>
      </c>
      <c r="E79" s="47">
        <v>2</v>
      </c>
    </row>
    <row r="80" spans="2:5" x14ac:dyDescent="0.35">
      <c r="B80" s="45" t="s">
        <v>22</v>
      </c>
      <c r="D80" s="46">
        <v>5</v>
      </c>
      <c r="E80" s="47">
        <v>2</v>
      </c>
    </row>
    <row r="81" spans="2:5" x14ac:dyDescent="0.35">
      <c r="B81" s="45" t="s">
        <v>6</v>
      </c>
      <c r="D81" s="46">
        <v>6</v>
      </c>
      <c r="E81" s="47">
        <v>3</v>
      </c>
    </row>
    <row r="82" spans="2:5" x14ac:dyDescent="0.35">
      <c r="B82" s="45" t="s">
        <v>7</v>
      </c>
      <c r="D82" s="46">
        <v>7</v>
      </c>
      <c r="E82" s="47">
        <v>3</v>
      </c>
    </row>
    <row r="83" spans="2:5" x14ac:dyDescent="0.35">
      <c r="B83" s="45" t="s">
        <v>31</v>
      </c>
      <c r="D83" s="46">
        <v>8</v>
      </c>
      <c r="E83" s="47">
        <v>3</v>
      </c>
    </row>
    <row r="84" spans="2:5" x14ac:dyDescent="0.35">
      <c r="B84" s="45" t="s">
        <v>32</v>
      </c>
      <c r="D84" s="46">
        <v>9</v>
      </c>
      <c r="E84" s="47">
        <v>3</v>
      </c>
    </row>
    <row r="85" spans="2:5" x14ac:dyDescent="0.35">
      <c r="B85" s="45" t="s">
        <v>33</v>
      </c>
      <c r="D85" s="46">
        <v>10</v>
      </c>
      <c r="E85" s="47">
        <v>3</v>
      </c>
    </row>
    <row r="86" spans="2:5" x14ac:dyDescent="0.35">
      <c r="B86" s="45" t="s">
        <v>34</v>
      </c>
      <c r="D86" s="46">
        <v>11</v>
      </c>
      <c r="E86" s="47">
        <v>4</v>
      </c>
    </row>
    <row r="87" spans="2:5" x14ac:dyDescent="0.35">
      <c r="B87" s="45" t="s">
        <v>8</v>
      </c>
      <c r="D87" s="46">
        <v>12</v>
      </c>
      <c r="E87" s="47">
        <v>4</v>
      </c>
    </row>
    <row r="88" spans="2:5" x14ac:dyDescent="0.35">
      <c r="B88" s="45" t="s">
        <v>9</v>
      </c>
      <c r="D88" s="46">
        <v>13</v>
      </c>
      <c r="E88" s="47">
        <v>4</v>
      </c>
    </row>
    <row r="89" spans="2:5" x14ac:dyDescent="0.35">
      <c r="B89" s="45" t="s">
        <v>20</v>
      </c>
      <c r="D89" s="46">
        <v>14</v>
      </c>
      <c r="E89" s="47">
        <v>4</v>
      </c>
    </row>
    <row r="90" spans="2:5" x14ac:dyDescent="0.35">
      <c r="B90" s="45" t="s">
        <v>24</v>
      </c>
      <c r="D90" s="46">
        <v>15</v>
      </c>
      <c r="E90" s="47">
        <v>4</v>
      </c>
    </row>
    <row r="91" spans="2:5" x14ac:dyDescent="0.35">
      <c r="B91" s="45" t="s">
        <v>26</v>
      </c>
      <c r="D91" s="46">
        <v>16</v>
      </c>
      <c r="E91" s="47">
        <v>5</v>
      </c>
    </row>
    <row r="92" spans="2:5" x14ac:dyDescent="0.35">
      <c r="B92" s="45" t="s">
        <v>19</v>
      </c>
      <c r="D92" s="46">
        <v>17</v>
      </c>
      <c r="E92" s="47">
        <v>5</v>
      </c>
    </row>
    <row r="93" spans="2:5" x14ac:dyDescent="0.35">
      <c r="B93" s="45" t="s">
        <v>18</v>
      </c>
      <c r="D93" s="46">
        <v>18</v>
      </c>
      <c r="E93" s="47">
        <v>5</v>
      </c>
    </row>
    <row r="94" spans="2:5" x14ac:dyDescent="0.35">
      <c r="B94" s="45" t="s">
        <v>10</v>
      </c>
      <c r="D94" s="46">
        <v>19</v>
      </c>
      <c r="E94" s="47">
        <v>5</v>
      </c>
    </row>
    <row r="95" spans="2:5" x14ac:dyDescent="0.35">
      <c r="B95" s="45" t="s">
        <v>11</v>
      </c>
      <c r="D95" s="46">
        <v>20</v>
      </c>
      <c r="E95" s="47">
        <v>5</v>
      </c>
    </row>
    <row r="96" spans="2:5" x14ac:dyDescent="0.35">
      <c r="B96" s="45" t="s">
        <v>12</v>
      </c>
      <c r="D96" s="46">
        <v>21</v>
      </c>
      <c r="E96" s="47">
        <v>6</v>
      </c>
    </row>
    <row r="97" spans="2:5" x14ac:dyDescent="0.35">
      <c r="B97" s="45" t="s">
        <v>13</v>
      </c>
      <c r="D97" s="46">
        <v>22</v>
      </c>
      <c r="E97" s="47">
        <v>6</v>
      </c>
    </row>
    <row r="98" spans="2:5" x14ac:dyDescent="0.35">
      <c r="B98" s="45" t="s">
        <v>14</v>
      </c>
      <c r="D98" s="46">
        <v>23</v>
      </c>
      <c r="E98" s="47">
        <v>6</v>
      </c>
    </row>
    <row r="99" spans="2:5" x14ac:dyDescent="0.35">
      <c r="B99" s="45" t="s">
        <v>15</v>
      </c>
      <c r="D99" s="46">
        <v>24</v>
      </c>
      <c r="E99" s="47">
        <v>6</v>
      </c>
    </row>
    <row r="100" spans="2:5" x14ac:dyDescent="0.35">
      <c r="B100" s="45" t="s">
        <v>23</v>
      </c>
      <c r="D100" s="46">
        <v>25</v>
      </c>
      <c r="E100" s="47">
        <v>6</v>
      </c>
    </row>
    <row r="101" spans="2:5" x14ac:dyDescent="0.35">
      <c r="B101" s="45" t="s">
        <v>16</v>
      </c>
      <c r="D101" s="46">
        <v>26</v>
      </c>
      <c r="E101" s="47">
        <v>7</v>
      </c>
    </row>
    <row r="102" spans="2:5" x14ac:dyDescent="0.35">
      <c r="B102" s="45" t="s">
        <v>25</v>
      </c>
      <c r="D102" s="46">
        <v>27</v>
      </c>
      <c r="E102" s="47">
        <v>7</v>
      </c>
    </row>
    <row r="103" spans="2:5" x14ac:dyDescent="0.35">
      <c r="B103" s="45" t="s">
        <v>28</v>
      </c>
      <c r="D103" s="46">
        <v>28</v>
      </c>
      <c r="E103" s="47">
        <v>7</v>
      </c>
    </row>
    <row r="104" spans="2:5" x14ac:dyDescent="0.35">
      <c r="B104" s="45" t="s">
        <v>17</v>
      </c>
      <c r="D104" s="46">
        <v>29</v>
      </c>
      <c r="E104" s="47">
        <v>7</v>
      </c>
    </row>
    <row r="105" spans="2:5" x14ac:dyDescent="0.35">
      <c r="D105" s="46">
        <v>30</v>
      </c>
      <c r="E105" s="47">
        <v>7</v>
      </c>
    </row>
  </sheetData>
  <sheetProtection algorithmName="SHA-512" hashValue="RKBsksCnx4LwlCu9w2f4HogiVdXCnCYzLIaETkFkt2ZgVii1z1QrkzqZD08GlaN3jaZ1egGJbQW/GTO+b2Tixw==" saltValue="tve6TmSz0VnOCoeIZ9EgXg==" spinCount="100000" sheet="1" objects="1" scenarios="1" selectLockedCells="1" selectUnlockedCells="1"/>
  <mergeCells count="23">
    <mergeCell ref="B1:E1"/>
    <mergeCell ref="B2:E2"/>
    <mergeCell ref="B4:E4"/>
    <mergeCell ref="B5:C5"/>
    <mergeCell ref="D5:E5"/>
    <mergeCell ref="B19:E19"/>
    <mergeCell ref="B11:E11"/>
    <mergeCell ref="B9:C9"/>
    <mergeCell ref="D9:E9"/>
    <mergeCell ref="C12:E12"/>
    <mergeCell ref="C14:E14"/>
    <mergeCell ref="C13:E13"/>
    <mergeCell ref="B26:E26"/>
    <mergeCell ref="C20:E20"/>
    <mergeCell ref="C21:E21"/>
    <mergeCell ref="C25:E25"/>
    <mergeCell ref="C24:E24"/>
    <mergeCell ref="B23:E23"/>
    <mergeCell ref="C31:E31"/>
    <mergeCell ref="C29:E29"/>
    <mergeCell ref="B30:E30"/>
    <mergeCell ref="C28:E28"/>
    <mergeCell ref="C27:E27"/>
  </mergeCells>
  <hyperlinks>
    <hyperlink ref="C17" r:id="rId1" xr:uid="{00000000-0004-0000-0000-000000000000}"/>
  </hyperlinks>
  <printOptions horizontalCentered="1"/>
  <pageMargins left="0.25" right="0.25" top="0.5" bottom="0" header="0.25" footer="0.3"/>
  <pageSetup scale="85"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1"/>
    <pageSetUpPr fitToPage="1"/>
  </sheetPr>
  <dimension ref="A1:AH106"/>
  <sheetViews>
    <sheetView showGridLines="0" showRuler="0" zoomScaleNormal="100" zoomScaleSheetLayoutView="85" zoomScalePageLayoutView="55" workbookViewId="0">
      <pane xSplit="14" ySplit="5" topLeftCell="O6" activePane="bottomRight" state="frozen"/>
      <selection pane="topRight" activeCell="O1" sqref="O1"/>
      <selection pane="bottomLeft" activeCell="A6" sqref="A6"/>
      <selection pane="bottomRight" activeCell="B6" sqref="B6"/>
    </sheetView>
  </sheetViews>
  <sheetFormatPr defaultColWidth="11.765625" defaultRowHeight="33" customHeight="1" x14ac:dyDescent="0.35"/>
  <cols>
    <col min="1" max="1" width="4.3046875" style="1" customWidth="1"/>
    <col min="2" max="2" width="9.23046875" style="1" customWidth="1"/>
    <col min="3" max="3" width="10.3046875" style="1" customWidth="1"/>
    <col min="4" max="4" width="9.23046875" style="1" customWidth="1"/>
    <col min="5" max="5" width="9.3046875" style="1" customWidth="1"/>
    <col min="6" max="6" width="34.69140625" style="1" customWidth="1"/>
    <col min="7" max="7" width="12" style="1" customWidth="1"/>
    <col min="8" max="8" width="15.23046875" style="21" customWidth="1"/>
    <col min="9" max="9" width="42.69140625" style="1" customWidth="1"/>
    <col min="10" max="10" width="8.69140625" style="1" customWidth="1"/>
    <col min="11" max="11" width="17.53515625" style="1" customWidth="1"/>
    <col min="12" max="12" width="2.84375" style="1" customWidth="1"/>
    <col min="13" max="13" width="28.4609375" style="1" customWidth="1"/>
    <col min="14" max="14" width="0" style="1" hidden="1" customWidth="1"/>
    <col min="15" max="32" width="11.765625" style="1"/>
    <col min="33" max="33" width="160.765625" style="1" customWidth="1"/>
    <col min="34" max="16384" width="11.765625" style="1"/>
  </cols>
  <sheetData>
    <row r="1" spans="1:34" s="13" customFormat="1" ht="21" customHeight="1" x14ac:dyDescent="0.45">
      <c r="A1" s="143" t="s">
        <v>84</v>
      </c>
      <c r="B1" s="143"/>
      <c r="C1" s="143"/>
      <c r="D1" s="75">
        <f>B6</f>
        <v>0</v>
      </c>
      <c r="E1" s="76"/>
      <c r="F1" s="74" t="s">
        <v>35</v>
      </c>
      <c r="G1" s="77">
        <f>COUNTA(C6:C105)</f>
        <v>0</v>
      </c>
      <c r="H1" s="74" t="s">
        <v>69</v>
      </c>
      <c r="I1" s="78">
        <f ca="1">SUM(M6:M105)</f>
        <v>0</v>
      </c>
      <c r="J1" s="78"/>
      <c r="K1" s="78"/>
      <c r="M1" s="136" t="s">
        <v>98</v>
      </c>
      <c r="AG1" s="138" t="s">
        <v>70</v>
      </c>
      <c r="AH1" s="14"/>
    </row>
    <row r="2" spans="1:34" s="4" customFormat="1" ht="6" customHeight="1" x14ac:dyDescent="0.45">
      <c r="A2" s="8"/>
      <c r="B2" s="9"/>
      <c r="C2" s="9"/>
      <c r="D2" s="9"/>
      <c r="E2" s="9"/>
      <c r="F2" s="9"/>
      <c r="G2" s="9"/>
      <c r="H2" s="19"/>
      <c r="I2" s="9"/>
      <c r="J2" s="9"/>
      <c r="K2" s="9"/>
      <c r="M2" s="137"/>
      <c r="AG2" s="138"/>
      <c r="AH2" s="14"/>
    </row>
    <row r="3" spans="1:34" s="3" customFormat="1" ht="19.5" customHeight="1" x14ac:dyDescent="0.45">
      <c r="A3" s="139" t="s">
        <v>107</v>
      </c>
      <c r="B3" s="140"/>
      <c r="C3" s="140"/>
      <c r="D3" s="140"/>
      <c r="E3" s="140"/>
      <c r="F3" s="140"/>
      <c r="G3" s="140"/>
      <c r="H3" s="140"/>
      <c r="I3" s="140"/>
      <c r="J3" s="140"/>
      <c r="K3" s="140"/>
      <c r="M3" s="137"/>
      <c r="AG3" s="138"/>
      <c r="AH3" s="14"/>
    </row>
    <row r="4" spans="1:34" ht="25.5" customHeight="1" x14ac:dyDescent="0.45">
      <c r="A4" s="141"/>
      <c r="B4" s="142"/>
      <c r="C4" s="142"/>
      <c r="D4" s="142"/>
      <c r="E4" s="142"/>
      <c r="F4" s="142"/>
      <c r="G4" s="142"/>
      <c r="H4" s="142"/>
      <c r="I4" s="142"/>
      <c r="J4" s="142"/>
      <c r="K4" s="142"/>
      <c r="M4" s="137"/>
      <c r="AG4" s="133" t="s">
        <v>97</v>
      </c>
      <c r="AH4" s="14"/>
    </row>
    <row r="5" spans="1:34" s="10" customFormat="1" ht="30" customHeight="1" x14ac:dyDescent="0.45">
      <c r="A5" s="70"/>
      <c r="B5" s="70" t="s">
        <v>112</v>
      </c>
      <c r="C5" s="70" t="s">
        <v>111</v>
      </c>
      <c r="D5" s="135" t="s">
        <v>115</v>
      </c>
      <c r="E5" s="135"/>
      <c r="F5" s="135"/>
      <c r="G5" s="70" t="s">
        <v>113</v>
      </c>
      <c r="H5" s="71" t="s">
        <v>114</v>
      </c>
      <c r="I5" s="71" t="s">
        <v>42</v>
      </c>
      <c r="J5" s="81" t="s">
        <v>117</v>
      </c>
      <c r="K5" s="81" t="s">
        <v>110</v>
      </c>
      <c r="M5" s="86">
        <f ca="1">EOMONTH(TODAY(),-13)+1</f>
        <v>45352</v>
      </c>
      <c r="N5" s="97">
        <f ca="1">M5-1</f>
        <v>45351</v>
      </c>
      <c r="AG5" s="133"/>
      <c r="AH5" s="14"/>
    </row>
    <row r="6" spans="1:34" s="3" customFormat="1" ht="27" customHeight="1" x14ac:dyDescent="0.35">
      <c r="A6" s="70">
        <v>1</v>
      </c>
      <c r="B6" s="11"/>
      <c r="C6" s="12"/>
      <c r="D6" s="134"/>
      <c r="E6" s="134"/>
      <c r="F6" s="134"/>
      <c r="G6" s="79"/>
      <c r="H6" s="20"/>
      <c r="I6" s="82"/>
      <c r="J6" s="96" t="b">
        <v>0</v>
      </c>
      <c r="K6" s="80" t="str">
        <f>IF(C6&gt;0,CONCATENATE("0000000",C6,","),"")</f>
        <v/>
      </c>
      <c r="M6" s="98" t="str">
        <f ca="1">IF(G6&gt;$N$5,H6,"0")</f>
        <v>0</v>
      </c>
    </row>
    <row r="7" spans="1:34" ht="27" customHeight="1" x14ac:dyDescent="0.35">
      <c r="A7" s="70">
        <v>2</v>
      </c>
      <c r="B7" s="11"/>
      <c r="C7" s="12"/>
      <c r="D7" s="134"/>
      <c r="E7" s="134"/>
      <c r="F7" s="134"/>
      <c r="G7" s="79"/>
      <c r="H7" s="20"/>
      <c r="I7" s="82"/>
      <c r="J7" s="96" t="b">
        <v>0</v>
      </c>
      <c r="K7" s="80" t="str">
        <f>IF(C7&gt;0,CONCATENATE("0000000",C7,","),"")</f>
        <v/>
      </c>
      <c r="M7" s="98" t="str">
        <f t="shared" ref="M7:M70" ca="1" si="0">IF(G7&gt;$N$5,H7,"0")</f>
        <v>0</v>
      </c>
    </row>
    <row r="8" spans="1:34" ht="27" customHeight="1" x14ac:dyDescent="0.35">
      <c r="A8" s="70">
        <v>3</v>
      </c>
      <c r="B8" s="11"/>
      <c r="C8" s="12"/>
      <c r="D8" s="134"/>
      <c r="E8" s="134"/>
      <c r="F8" s="134"/>
      <c r="G8" s="79"/>
      <c r="H8" s="20"/>
      <c r="I8" s="82"/>
      <c r="J8" s="96" t="b">
        <v>0</v>
      </c>
      <c r="K8" s="80" t="str">
        <f t="shared" ref="K8:K71" si="1">IF(C8&gt;0,CONCATENATE("0000000",C8,","),"")</f>
        <v/>
      </c>
      <c r="M8" s="98" t="str">
        <f t="shared" ca="1" si="0"/>
        <v>0</v>
      </c>
    </row>
    <row r="9" spans="1:34" ht="27" customHeight="1" x14ac:dyDescent="0.35">
      <c r="A9" s="70">
        <v>4</v>
      </c>
      <c r="B9" s="11"/>
      <c r="C9" s="12"/>
      <c r="D9" s="134"/>
      <c r="E9" s="134"/>
      <c r="F9" s="134"/>
      <c r="G9" s="79"/>
      <c r="H9" s="20"/>
      <c r="I9" s="82"/>
      <c r="J9" s="96" t="b">
        <v>0</v>
      </c>
      <c r="K9" s="80" t="str">
        <f t="shared" si="1"/>
        <v/>
      </c>
      <c r="M9" s="98" t="str">
        <f t="shared" ca="1" si="0"/>
        <v>0</v>
      </c>
    </row>
    <row r="10" spans="1:34" customFormat="1" ht="27" customHeight="1" x14ac:dyDescent="0.35">
      <c r="A10" s="70">
        <v>5</v>
      </c>
      <c r="B10" s="11"/>
      <c r="C10" s="12"/>
      <c r="D10" s="134"/>
      <c r="E10" s="134"/>
      <c r="F10" s="134"/>
      <c r="G10" s="79"/>
      <c r="H10" s="20"/>
      <c r="I10" s="82"/>
      <c r="J10" s="96" t="b">
        <v>0</v>
      </c>
      <c r="K10" s="80" t="str">
        <f t="shared" si="1"/>
        <v/>
      </c>
      <c r="M10" s="98" t="str">
        <f t="shared" ca="1" si="0"/>
        <v>0</v>
      </c>
    </row>
    <row r="11" spans="1:34" customFormat="1" ht="27" customHeight="1" x14ac:dyDescent="0.35">
      <c r="A11" s="70">
        <v>6</v>
      </c>
      <c r="B11" s="11"/>
      <c r="C11" s="12"/>
      <c r="D11" s="134"/>
      <c r="E11" s="134"/>
      <c r="F11" s="134"/>
      <c r="G11" s="79"/>
      <c r="H11" s="20"/>
      <c r="I11" s="82"/>
      <c r="J11" s="96" t="b">
        <v>0</v>
      </c>
      <c r="K11" s="80" t="str">
        <f t="shared" si="1"/>
        <v/>
      </c>
      <c r="M11" s="98" t="str">
        <f t="shared" ca="1" si="0"/>
        <v>0</v>
      </c>
    </row>
    <row r="12" spans="1:34" customFormat="1" ht="27" customHeight="1" x14ac:dyDescent="0.35">
      <c r="A12" s="70">
        <v>7</v>
      </c>
      <c r="B12" s="11"/>
      <c r="C12" s="12"/>
      <c r="D12" s="134"/>
      <c r="E12" s="134"/>
      <c r="F12" s="134"/>
      <c r="G12" s="79"/>
      <c r="H12" s="20"/>
      <c r="I12" s="82"/>
      <c r="J12" s="96" t="b">
        <v>0</v>
      </c>
      <c r="K12" s="80" t="str">
        <f t="shared" si="1"/>
        <v/>
      </c>
      <c r="M12" s="98" t="str">
        <f t="shared" ca="1" si="0"/>
        <v>0</v>
      </c>
    </row>
    <row r="13" spans="1:34" customFormat="1" ht="27" customHeight="1" x14ac:dyDescent="0.35">
      <c r="A13" s="70">
        <v>8</v>
      </c>
      <c r="B13" s="11"/>
      <c r="C13" s="12"/>
      <c r="D13" s="134"/>
      <c r="E13" s="134"/>
      <c r="F13" s="134"/>
      <c r="G13" s="79"/>
      <c r="H13" s="20"/>
      <c r="I13" s="82"/>
      <c r="J13" s="96" t="b">
        <v>0</v>
      </c>
      <c r="K13" s="80" t="str">
        <f t="shared" si="1"/>
        <v/>
      </c>
      <c r="M13" s="98" t="str">
        <f t="shared" ca="1" si="0"/>
        <v>0</v>
      </c>
    </row>
    <row r="14" spans="1:34" customFormat="1" ht="27" customHeight="1" x14ac:dyDescent="0.35">
      <c r="A14" s="70">
        <v>9</v>
      </c>
      <c r="B14" s="11"/>
      <c r="C14" s="12"/>
      <c r="D14" s="134"/>
      <c r="E14" s="134"/>
      <c r="F14" s="134"/>
      <c r="G14" s="79"/>
      <c r="H14" s="20"/>
      <c r="I14" s="82"/>
      <c r="J14" s="96" t="b">
        <v>0</v>
      </c>
      <c r="K14" s="80" t="str">
        <f t="shared" si="1"/>
        <v/>
      </c>
      <c r="M14" s="98" t="str">
        <f t="shared" ca="1" si="0"/>
        <v>0</v>
      </c>
    </row>
    <row r="15" spans="1:34" customFormat="1" ht="27" customHeight="1" x14ac:dyDescent="0.35">
      <c r="A15" s="70">
        <v>10</v>
      </c>
      <c r="B15" s="11"/>
      <c r="C15" s="12"/>
      <c r="D15" s="134"/>
      <c r="E15" s="134"/>
      <c r="F15" s="134"/>
      <c r="G15" s="79"/>
      <c r="H15" s="20"/>
      <c r="I15" s="82"/>
      <c r="J15" s="96" t="b">
        <v>0</v>
      </c>
      <c r="K15" s="80" t="str">
        <f t="shared" si="1"/>
        <v/>
      </c>
      <c r="M15" s="98" t="str">
        <f t="shared" ca="1" si="0"/>
        <v>0</v>
      </c>
    </row>
    <row r="16" spans="1:34" customFormat="1" ht="27" customHeight="1" x14ac:dyDescent="0.35">
      <c r="A16" s="70">
        <v>11</v>
      </c>
      <c r="B16" s="11"/>
      <c r="C16" s="12"/>
      <c r="D16" s="134"/>
      <c r="E16" s="134"/>
      <c r="F16" s="134"/>
      <c r="G16" s="79"/>
      <c r="H16" s="20"/>
      <c r="I16" s="82"/>
      <c r="J16" s="96" t="b">
        <v>0</v>
      </c>
      <c r="K16" s="80" t="str">
        <f t="shared" si="1"/>
        <v/>
      </c>
      <c r="M16" s="98" t="str">
        <f t="shared" ca="1" si="0"/>
        <v>0</v>
      </c>
    </row>
    <row r="17" spans="1:13" customFormat="1" ht="27" customHeight="1" x14ac:dyDescent="0.35">
      <c r="A17" s="70">
        <v>12</v>
      </c>
      <c r="B17" s="11"/>
      <c r="C17" s="12"/>
      <c r="D17" s="134"/>
      <c r="E17" s="134"/>
      <c r="F17" s="134"/>
      <c r="G17" s="79"/>
      <c r="H17" s="20"/>
      <c r="I17" s="82"/>
      <c r="J17" s="96" t="b">
        <v>0</v>
      </c>
      <c r="K17" s="80" t="str">
        <f t="shared" si="1"/>
        <v/>
      </c>
      <c r="M17" s="98" t="str">
        <f t="shared" ca="1" si="0"/>
        <v>0</v>
      </c>
    </row>
    <row r="18" spans="1:13" customFormat="1" ht="27" customHeight="1" x14ac:dyDescent="0.35">
      <c r="A18" s="70">
        <v>13</v>
      </c>
      <c r="B18" s="11"/>
      <c r="C18" s="12"/>
      <c r="D18" s="134"/>
      <c r="E18" s="134"/>
      <c r="F18" s="134"/>
      <c r="G18" s="79"/>
      <c r="H18" s="20"/>
      <c r="I18" s="82"/>
      <c r="J18" s="96" t="b">
        <v>0</v>
      </c>
      <c r="K18" s="80" t="str">
        <f t="shared" si="1"/>
        <v/>
      </c>
      <c r="M18" s="98" t="str">
        <f t="shared" ca="1" si="0"/>
        <v>0</v>
      </c>
    </row>
    <row r="19" spans="1:13" customFormat="1" ht="27" customHeight="1" x14ac:dyDescent="0.35">
      <c r="A19" s="70">
        <v>14</v>
      </c>
      <c r="B19" s="11"/>
      <c r="C19" s="12"/>
      <c r="D19" s="134"/>
      <c r="E19" s="134"/>
      <c r="F19" s="134"/>
      <c r="G19" s="79"/>
      <c r="H19" s="20"/>
      <c r="I19" s="82"/>
      <c r="J19" s="96" t="b">
        <v>0</v>
      </c>
      <c r="K19" s="80" t="str">
        <f t="shared" si="1"/>
        <v/>
      </c>
      <c r="M19" s="98" t="str">
        <f t="shared" ca="1" si="0"/>
        <v>0</v>
      </c>
    </row>
    <row r="20" spans="1:13" customFormat="1" ht="27" customHeight="1" x14ac:dyDescent="0.35">
      <c r="A20" s="70">
        <v>15</v>
      </c>
      <c r="B20" s="11"/>
      <c r="C20" s="12"/>
      <c r="D20" s="134"/>
      <c r="E20" s="134"/>
      <c r="F20" s="134"/>
      <c r="G20" s="79"/>
      <c r="H20" s="20"/>
      <c r="I20" s="82"/>
      <c r="J20" s="96" t="b">
        <v>0</v>
      </c>
      <c r="K20" s="80" t="str">
        <f t="shared" si="1"/>
        <v/>
      </c>
      <c r="M20" s="98" t="str">
        <f t="shared" ca="1" si="0"/>
        <v>0</v>
      </c>
    </row>
    <row r="21" spans="1:13" customFormat="1" ht="27" customHeight="1" x14ac:dyDescent="0.35">
      <c r="A21" s="70">
        <v>16</v>
      </c>
      <c r="B21" s="11"/>
      <c r="C21" s="12"/>
      <c r="D21" s="134"/>
      <c r="E21" s="134"/>
      <c r="F21" s="134"/>
      <c r="G21" s="79"/>
      <c r="H21" s="20"/>
      <c r="I21" s="82"/>
      <c r="J21" s="96" t="b">
        <v>0</v>
      </c>
      <c r="K21" s="80" t="str">
        <f t="shared" si="1"/>
        <v/>
      </c>
      <c r="M21" s="98" t="str">
        <f t="shared" ca="1" si="0"/>
        <v>0</v>
      </c>
    </row>
    <row r="22" spans="1:13" customFormat="1" ht="27" customHeight="1" x14ac:dyDescent="0.35">
      <c r="A22" s="70">
        <v>17</v>
      </c>
      <c r="B22" s="11"/>
      <c r="C22" s="12"/>
      <c r="D22" s="134"/>
      <c r="E22" s="134"/>
      <c r="F22" s="134"/>
      <c r="G22" s="79"/>
      <c r="H22" s="20"/>
      <c r="I22" s="82"/>
      <c r="J22" s="96" t="b">
        <v>0</v>
      </c>
      <c r="K22" s="80" t="str">
        <f t="shared" si="1"/>
        <v/>
      </c>
      <c r="M22" s="98" t="str">
        <f t="shared" ca="1" si="0"/>
        <v>0</v>
      </c>
    </row>
    <row r="23" spans="1:13" customFormat="1" ht="27" customHeight="1" x14ac:dyDescent="0.35">
      <c r="A23" s="70">
        <v>18</v>
      </c>
      <c r="B23" s="11"/>
      <c r="C23" s="12"/>
      <c r="D23" s="134"/>
      <c r="E23" s="134"/>
      <c r="F23" s="134"/>
      <c r="G23" s="79"/>
      <c r="H23" s="20"/>
      <c r="I23" s="82"/>
      <c r="J23" s="96" t="b">
        <v>0</v>
      </c>
      <c r="K23" s="80" t="str">
        <f t="shared" si="1"/>
        <v/>
      </c>
      <c r="M23" s="98" t="str">
        <f t="shared" ca="1" si="0"/>
        <v>0</v>
      </c>
    </row>
    <row r="24" spans="1:13" customFormat="1" ht="27" customHeight="1" x14ac:dyDescent="0.35">
      <c r="A24" s="70">
        <v>19</v>
      </c>
      <c r="B24" s="11"/>
      <c r="C24" s="12"/>
      <c r="D24" s="134"/>
      <c r="E24" s="134"/>
      <c r="F24" s="134"/>
      <c r="G24" s="79"/>
      <c r="H24" s="20"/>
      <c r="I24" s="82"/>
      <c r="J24" s="96" t="b">
        <v>0</v>
      </c>
      <c r="K24" s="80" t="str">
        <f t="shared" si="1"/>
        <v/>
      </c>
      <c r="M24" s="98" t="str">
        <f t="shared" ca="1" si="0"/>
        <v>0</v>
      </c>
    </row>
    <row r="25" spans="1:13" customFormat="1" ht="27" customHeight="1" x14ac:dyDescent="0.35">
      <c r="A25" s="70">
        <v>20</v>
      </c>
      <c r="B25" s="11"/>
      <c r="C25" s="12"/>
      <c r="D25" s="134"/>
      <c r="E25" s="134"/>
      <c r="F25" s="134"/>
      <c r="G25" s="79"/>
      <c r="H25" s="20"/>
      <c r="I25" s="82"/>
      <c r="J25" s="96" t="b">
        <v>0</v>
      </c>
      <c r="K25" s="80" t="str">
        <f t="shared" si="1"/>
        <v/>
      </c>
      <c r="M25" s="98" t="str">
        <f t="shared" ca="1" si="0"/>
        <v>0</v>
      </c>
    </row>
    <row r="26" spans="1:13" customFormat="1" ht="27" customHeight="1" x14ac:dyDescent="0.35">
      <c r="A26" s="70">
        <v>21</v>
      </c>
      <c r="B26" s="11"/>
      <c r="C26" s="12"/>
      <c r="D26" s="134"/>
      <c r="E26" s="134"/>
      <c r="F26" s="134"/>
      <c r="G26" s="79"/>
      <c r="H26" s="20"/>
      <c r="I26" s="82"/>
      <c r="J26" s="96" t="b">
        <v>0</v>
      </c>
      <c r="K26" s="80" t="str">
        <f t="shared" si="1"/>
        <v/>
      </c>
      <c r="M26" s="98" t="str">
        <f t="shared" ca="1" si="0"/>
        <v>0</v>
      </c>
    </row>
    <row r="27" spans="1:13" customFormat="1" ht="27" customHeight="1" x14ac:dyDescent="0.35">
      <c r="A27" s="70">
        <v>22</v>
      </c>
      <c r="B27" s="11"/>
      <c r="C27" s="12"/>
      <c r="D27" s="134"/>
      <c r="E27" s="134"/>
      <c r="F27" s="134"/>
      <c r="G27" s="79"/>
      <c r="H27" s="20"/>
      <c r="I27" s="82"/>
      <c r="J27" s="96" t="b">
        <v>0</v>
      </c>
      <c r="K27" s="80" t="str">
        <f t="shared" si="1"/>
        <v/>
      </c>
      <c r="M27" s="98" t="str">
        <f t="shared" ca="1" si="0"/>
        <v>0</v>
      </c>
    </row>
    <row r="28" spans="1:13" ht="27" customHeight="1" x14ac:dyDescent="0.35">
      <c r="A28" s="70">
        <v>23</v>
      </c>
      <c r="B28" s="11"/>
      <c r="C28" s="12"/>
      <c r="D28" s="134"/>
      <c r="E28" s="134"/>
      <c r="F28" s="134"/>
      <c r="G28" s="79"/>
      <c r="H28" s="20"/>
      <c r="I28" s="82"/>
      <c r="J28" s="96" t="b">
        <v>0</v>
      </c>
      <c r="K28" s="80" t="str">
        <f t="shared" si="1"/>
        <v/>
      </c>
      <c r="M28" s="98" t="str">
        <f t="shared" ca="1" si="0"/>
        <v>0</v>
      </c>
    </row>
    <row r="29" spans="1:13" ht="27" customHeight="1" x14ac:dyDescent="0.35">
      <c r="A29" s="70">
        <v>24</v>
      </c>
      <c r="B29" s="11"/>
      <c r="C29" s="12"/>
      <c r="D29" s="134"/>
      <c r="E29" s="134"/>
      <c r="F29" s="134"/>
      <c r="G29" s="79"/>
      <c r="H29" s="20"/>
      <c r="I29" s="82"/>
      <c r="J29" s="96" t="b">
        <v>0</v>
      </c>
      <c r="K29" s="80" t="str">
        <f t="shared" si="1"/>
        <v/>
      </c>
      <c r="M29" s="98" t="str">
        <f t="shared" ca="1" si="0"/>
        <v>0</v>
      </c>
    </row>
    <row r="30" spans="1:13" s="3" customFormat="1" ht="27" customHeight="1" x14ac:dyDescent="0.35">
      <c r="A30" s="70">
        <v>25</v>
      </c>
      <c r="B30" s="11"/>
      <c r="C30" s="12"/>
      <c r="D30" s="134"/>
      <c r="E30" s="134"/>
      <c r="F30" s="134"/>
      <c r="G30" s="79"/>
      <c r="H30" s="20"/>
      <c r="I30" s="82"/>
      <c r="J30" s="96" t="b">
        <v>0</v>
      </c>
      <c r="K30" s="80" t="str">
        <f t="shared" si="1"/>
        <v/>
      </c>
      <c r="M30" s="98" t="str">
        <f t="shared" ca="1" si="0"/>
        <v>0</v>
      </c>
    </row>
    <row r="31" spans="1:13" ht="27" customHeight="1" x14ac:dyDescent="0.35">
      <c r="A31" s="70">
        <v>26</v>
      </c>
      <c r="B31" s="11"/>
      <c r="C31" s="12"/>
      <c r="D31" s="134"/>
      <c r="E31" s="134"/>
      <c r="F31" s="134"/>
      <c r="G31" s="79"/>
      <c r="H31" s="20"/>
      <c r="I31" s="82"/>
      <c r="J31" s="96" t="b">
        <v>0</v>
      </c>
      <c r="K31" s="80" t="str">
        <f t="shared" si="1"/>
        <v/>
      </c>
      <c r="M31" s="98" t="str">
        <f t="shared" ca="1" si="0"/>
        <v>0</v>
      </c>
    </row>
    <row r="32" spans="1:13" ht="27" customHeight="1" x14ac:dyDescent="0.35">
      <c r="A32" s="70">
        <v>27</v>
      </c>
      <c r="B32" s="11"/>
      <c r="C32" s="12"/>
      <c r="D32" s="134"/>
      <c r="E32" s="134"/>
      <c r="F32" s="134"/>
      <c r="G32" s="79"/>
      <c r="H32" s="20"/>
      <c r="I32" s="82"/>
      <c r="J32" s="96" t="b">
        <v>0</v>
      </c>
      <c r="K32" s="80" t="str">
        <f t="shared" si="1"/>
        <v/>
      </c>
      <c r="M32" s="98" t="str">
        <f t="shared" ca="1" si="0"/>
        <v>0</v>
      </c>
    </row>
    <row r="33" spans="1:13" ht="27" customHeight="1" x14ac:dyDescent="0.35">
      <c r="A33" s="70">
        <v>28</v>
      </c>
      <c r="B33" s="11"/>
      <c r="C33" s="12"/>
      <c r="D33" s="134"/>
      <c r="E33" s="134"/>
      <c r="F33" s="134"/>
      <c r="G33" s="79"/>
      <c r="H33" s="20"/>
      <c r="I33" s="82"/>
      <c r="J33" s="96" t="b">
        <v>0</v>
      </c>
      <c r="K33" s="80" t="str">
        <f t="shared" si="1"/>
        <v/>
      </c>
      <c r="M33" s="98" t="str">
        <f t="shared" ca="1" si="0"/>
        <v>0</v>
      </c>
    </row>
    <row r="34" spans="1:13" ht="27" customHeight="1" x14ac:dyDescent="0.35">
      <c r="A34" s="70">
        <v>29</v>
      </c>
      <c r="B34" s="11"/>
      <c r="C34" s="12"/>
      <c r="D34" s="134"/>
      <c r="E34" s="134"/>
      <c r="F34" s="134"/>
      <c r="G34" s="79"/>
      <c r="H34" s="20"/>
      <c r="I34" s="82"/>
      <c r="J34" s="96" t="b">
        <v>0</v>
      </c>
      <c r="K34" s="80" t="str">
        <f t="shared" si="1"/>
        <v/>
      </c>
      <c r="M34" s="98" t="str">
        <f t="shared" ca="1" si="0"/>
        <v>0</v>
      </c>
    </row>
    <row r="35" spans="1:13" ht="27" customHeight="1" x14ac:dyDescent="0.35">
      <c r="A35" s="70">
        <v>30</v>
      </c>
      <c r="B35" s="11"/>
      <c r="C35" s="12"/>
      <c r="D35" s="134"/>
      <c r="E35" s="134"/>
      <c r="F35" s="134"/>
      <c r="G35" s="79"/>
      <c r="H35" s="20"/>
      <c r="I35" s="82"/>
      <c r="J35" s="96" t="b">
        <v>0</v>
      </c>
      <c r="K35" s="80" t="str">
        <f t="shared" si="1"/>
        <v/>
      </c>
      <c r="M35" s="98" t="str">
        <f t="shared" ca="1" si="0"/>
        <v>0</v>
      </c>
    </row>
    <row r="36" spans="1:13" ht="27" customHeight="1" x14ac:dyDescent="0.35">
      <c r="A36" s="70">
        <v>31</v>
      </c>
      <c r="B36" s="11"/>
      <c r="C36" s="12"/>
      <c r="D36" s="134"/>
      <c r="E36" s="134"/>
      <c r="F36" s="134"/>
      <c r="G36" s="79"/>
      <c r="H36" s="20"/>
      <c r="I36" s="82"/>
      <c r="J36" s="96" t="b">
        <v>0</v>
      </c>
      <c r="K36" s="80" t="str">
        <f t="shared" si="1"/>
        <v/>
      </c>
      <c r="M36" s="98" t="str">
        <f t="shared" ca="1" si="0"/>
        <v>0</v>
      </c>
    </row>
    <row r="37" spans="1:13" ht="27" customHeight="1" x14ac:dyDescent="0.35">
      <c r="A37" s="70">
        <v>32</v>
      </c>
      <c r="B37" s="11"/>
      <c r="C37" s="12"/>
      <c r="D37" s="134"/>
      <c r="E37" s="134"/>
      <c r="F37" s="134"/>
      <c r="G37" s="79"/>
      <c r="H37" s="20"/>
      <c r="I37" s="82"/>
      <c r="J37" s="96" t="b">
        <v>0</v>
      </c>
      <c r="K37" s="80" t="str">
        <f t="shared" si="1"/>
        <v/>
      </c>
      <c r="M37" s="98" t="str">
        <f t="shared" ca="1" si="0"/>
        <v>0</v>
      </c>
    </row>
    <row r="38" spans="1:13" ht="27" customHeight="1" x14ac:dyDescent="0.35">
      <c r="A38" s="70">
        <v>33</v>
      </c>
      <c r="B38" s="11"/>
      <c r="C38" s="12"/>
      <c r="D38" s="134"/>
      <c r="E38" s="134"/>
      <c r="F38" s="134"/>
      <c r="G38" s="79"/>
      <c r="H38" s="20"/>
      <c r="I38" s="82"/>
      <c r="J38" s="96" t="b">
        <v>0</v>
      </c>
      <c r="K38" s="80" t="str">
        <f t="shared" si="1"/>
        <v/>
      </c>
      <c r="M38" s="98" t="str">
        <f t="shared" ca="1" si="0"/>
        <v>0</v>
      </c>
    </row>
    <row r="39" spans="1:13" ht="27" customHeight="1" x14ac:dyDescent="0.35">
      <c r="A39" s="70">
        <v>34</v>
      </c>
      <c r="B39" s="11"/>
      <c r="C39" s="12"/>
      <c r="D39" s="134"/>
      <c r="E39" s="134"/>
      <c r="F39" s="134"/>
      <c r="G39" s="79"/>
      <c r="H39" s="20"/>
      <c r="I39" s="82"/>
      <c r="J39" s="96" t="b">
        <v>0</v>
      </c>
      <c r="K39" s="80" t="str">
        <f t="shared" si="1"/>
        <v/>
      </c>
      <c r="M39" s="98" t="str">
        <f t="shared" ca="1" si="0"/>
        <v>0</v>
      </c>
    </row>
    <row r="40" spans="1:13" ht="27" customHeight="1" x14ac:dyDescent="0.35">
      <c r="A40" s="70">
        <v>35</v>
      </c>
      <c r="B40" s="11"/>
      <c r="C40" s="12"/>
      <c r="D40" s="134"/>
      <c r="E40" s="134"/>
      <c r="F40" s="134"/>
      <c r="G40" s="79"/>
      <c r="H40" s="20"/>
      <c r="I40" s="82"/>
      <c r="J40" s="96" t="b">
        <v>0</v>
      </c>
      <c r="K40" s="80" t="str">
        <f t="shared" si="1"/>
        <v/>
      </c>
      <c r="M40" s="98" t="str">
        <f t="shared" ca="1" si="0"/>
        <v>0</v>
      </c>
    </row>
    <row r="41" spans="1:13" ht="27" customHeight="1" x14ac:dyDescent="0.35">
      <c r="A41" s="70">
        <v>36</v>
      </c>
      <c r="B41" s="11"/>
      <c r="C41" s="12"/>
      <c r="D41" s="134"/>
      <c r="E41" s="134"/>
      <c r="F41" s="134"/>
      <c r="G41" s="79"/>
      <c r="H41" s="20"/>
      <c r="I41" s="82"/>
      <c r="J41" s="96" t="b">
        <v>0</v>
      </c>
      <c r="K41" s="80" t="str">
        <f t="shared" si="1"/>
        <v/>
      </c>
      <c r="M41" s="98" t="str">
        <f t="shared" ca="1" si="0"/>
        <v>0</v>
      </c>
    </row>
    <row r="42" spans="1:13" ht="27" customHeight="1" x14ac:dyDescent="0.35">
      <c r="A42" s="70">
        <v>37</v>
      </c>
      <c r="B42" s="11"/>
      <c r="C42" s="12"/>
      <c r="D42" s="134"/>
      <c r="E42" s="134"/>
      <c r="F42" s="134"/>
      <c r="G42" s="79"/>
      <c r="H42" s="20"/>
      <c r="I42" s="82"/>
      <c r="J42" s="96" t="b">
        <v>0</v>
      </c>
      <c r="K42" s="80" t="str">
        <f t="shared" si="1"/>
        <v/>
      </c>
      <c r="M42" s="98" t="str">
        <f t="shared" ca="1" si="0"/>
        <v>0</v>
      </c>
    </row>
    <row r="43" spans="1:13" ht="27" customHeight="1" x14ac:dyDescent="0.35">
      <c r="A43" s="70">
        <v>38</v>
      </c>
      <c r="B43" s="11"/>
      <c r="C43" s="12"/>
      <c r="D43" s="134"/>
      <c r="E43" s="134"/>
      <c r="F43" s="134"/>
      <c r="G43" s="79"/>
      <c r="H43" s="20"/>
      <c r="I43" s="82"/>
      <c r="J43" s="96" t="b">
        <v>0</v>
      </c>
      <c r="K43" s="80" t="str">
        <f t="shared" si="1"/>
        <v/>
      </c>
      <c r="M43" s="98" t="str">
        <f t="shared" ca="1" si="0"/>
        <v>0</v>
      </c>
    </row>
    <row r="44" spans="1:13" ht="27" customHeight="1" x14ac:dyDescent="0.35">
      <c r="A44" s="70">
        <v>39</v>
      </c>
      <c r="B44" s="11"/>
      <c r="C44" s="12"/>
      <c r="D44" s="134"/>
      <c r="E44" s="134"/>
      <c r="F44" s="134"/>
      <c r="G44" s="79"/>
      <c r="H44" s="20"/>
      <c r="I44" s="82"/>
      <c r="J44" s="96" t="b">
        <v>0</v>
      </c>
      <c r="K44" s="80" t="str">
        <f t="shared" si="1"/>
        <v/>
      </c>
      <c r="M44" s="98" t="str">
        <f t="shared" ca="1" si="0"/>
        <v>0</v>
      </c>
    </row>
    <row r="45" spans="1:13" ht="27" customHeight="1" x14ac:dyDescent="0.35">
      <c r="A45" s="70">
        <v>40</v>
      </c>
      <c r="B45" s="11"/>
      <c r="C45" s="12"/>
      <c r="D45" s="134"/>
      <c r="E45" s="134"/>
      <c r="F45" s="134"/>
      <c r="G45" s="79"/>
      <c r="H45" s="20"/>
      <c r="I45" s="82"/>
      <c r="J45" s="96" t="b">
        <v>0</v>
      </c>
      <c r="K45" s="80" t="str">
        <f t="shared" si="1"/>
        <v/>
      </c>
      <c r="M45" s="98" t="str">
        <f t="shared" ca="1" si="0"/>
        <v>0</v>
      </c>
    </row>
    <row r="46" spans="1:13" ht="27" customHeight="1" x14ac:dyDescent="0.35">
      <c r="A46" s="70">
        <v>41</v>
      </c>
      <c r="B46" s="11"/>
      <c r="C46" s="12"/>
      <c r="D46" s="134"/>
      <c r="E46" s="134"/>
      <c r="F46" s="134"/>
      <c r="G46" s="79"/>
      <c r="H46" s="20"/>
      <c r="I46" s="82"/>
      <c r="J46" s="96" t="b">
        <v>0</v>
      </c>
      <c r="K46" s="80" t="str">
        <f t="shared" si="1"/>
        <v/>
      </c>
      <c r="M46" s="98" t="str">
        <f t="shared" ca="1" si="0"/>
        <v>0</v>
      </c>
    </row>
    <row r="47" spans="1:13" ht="27" customHeight="1" x14ac:dyDescent="0.35">
      <c r="A47" s="70">
        <v>42</v>
      </c>
      <c r="B47" s="11"/>
      <c r="C47" s="12"/>
      <c r="D47" s="134"/>
      <c r="E47" s="134"/>
      <c r="F47" s="134"/>
      <c r="G47" s="79"/>
      <c r="H47" s="20"/>
      <c r="I47" s="82"/>
      <c r="J47" s="96" t="b">
        <v>0</v>
      </c>
      <c r="K47" s="80" t="str">
        <f t="shared" si="1"/>
        <v/>
      </c>
      <c r="M47" s="98" t="str">
        <f t="shared" ca="1" si="0"/>
        <v>0</v>
      </c>
    </row>
    <row r="48" spans="1:13" ht="27" customHeight="1" x14ac:dyDescent="0.35">
      <c r="A48" s="70">
        <v>43</v>
      </c>
      <c r="B48" s="11"/>
      <c r="C48" s="12"/>
      <c r="D48" s="134"/>
      <c r="E48" s="134"/>
      <c r="F48" s="134"/>
      <c r="G48" s="79"/>
      <c r="H48" s="20"/>
      <c r="I48" s="82"/>
      <c r="J48" s="96" t="b">
        <v>0</v>
      </c>
      <c r="K48" s="80" t="str">
        <f t="shared" si="1"/>
        <v/>
      </c>
      <c r="M48" s="98" t="str">
        <f t="shared" ca="1" si="0"/>
        <v>0</v>
      </c>
    </row>
    <row r="49" spans="1:13" ht="27" customHeight="1" x14ac:dyDescent="0.35">
      <c r="A49" s="70">
        <v>44</v>
      </c>
      <c r="B49" s="11"/>
      <c r="C49" s="12"/>
      <c r="D49" s="134"/>
      <c r="E49" s="134"/>
      <c r="F49" s="134"/>
      <c r="G49" s="79"/>
      <c r="H49" s="20"/>
      <c r="I49" s="82"/>
      <c r="J49" s="96" t="b">
        <v>0</v>
      </c>
      <c r="K49" s="80" t="str">
        <f t="shared" si="1"/>
        <v/>
      </c>
      <c r="M49" s="98" t="str">
        <f t="shared" ca="1" si="0"/>
        <v>0</v>
      </c>
    </row>
    <row r="50" spans="1:13" ht="27" customHeight="1" x14ac:dyDescent="0.35">
      <c r="A50" s="70">
        <v>45</v>
      </c>
      <c r="B50" s="11"/>
      <c r="C50" s="12"/>
      <c r="D50" s="134"/>
      <c r="E50" s="134"/>
      <c r="F50" s="134"/>
      <c r="G50" s="79"/>
      <c r="H50" s="20"/>
      <c r="I50" s="82"/>
      <c r="J50" s="96" t="b">
        <v>0</v>
      </c>
      <c r="K50" s="80" t="str">
        <f t="shared" si="1"/>
        <v/>
      </c>
      <c r="M50" s="98" t="str">
        <f t="shared" ca="1" si="0"/>
        <v>0</v>
      </c>
    </row>
    <row r="51" spans="1:13" ht="27" customHeight="1" x14ac:dyDescent="0.35">
      <c r="A51" s="70">
        <v>46</v>
      </c>
      <c r="B51" s="11"/>
      <c r="C51" s="12"/>
      <c r="D51" s="134"/>
      <c r="E51" s="134"/>
      <c r="F51" s="134"/>
      <c r="G51" s="79"/>
      <c r="H51" s="20"/>
      <c r="I51" s="82"/>
      <c r="J51" s="96" t="b">
        <v>0</v>
      </c>
      <c r="K51" s="80" t="str">
        <f t="shared" si="1"/>
        <v/>
      </c>
      <c r="M51" s="98" t="str">
        <f t="shared" ca="1" si="0"/>
        <v>0</v>
      </c>
    </row>
    <row r="52" spans="1:13" ht="27" customHeight="1" x14ac:dyDescent="0.35">
      <c r="A52" s="70">
        <v>47</v>
      </c>
      <c r="B52" s="11"/>
      <c r="C52" s="12"/>
      <c r="D52" s="134"/>
      <c r="E52" s="134"/>
      <c r="F52" s="134"/>
      <c r="G52" s="79"/>
      <c r="H52" s="20"/>
      <c r="I52" s="82"/>
      <c r="J52" s="96" t="b">
        <v>0</v>
      </c>
      <c r="K52" s="80" t="str">
        <f t="shared" si="1"/>
        <v/>
      </c>
      <c r="M52" s="98" t="str">
        <f t="shared" ca="1" si="0"/>
        <v>0</v>
      </c>
    </row>
    <row r="53" spans="1:13" ht="27" customHeight="1" x14ac:dyDescent="0.35">
      <c r="A53" s="70">
        <v>48</v>
      </c>
      <c r="B53" s="11"/>
      <c r="C53" s="12"/>
      <c r="D53" s="134"/>
      <c r="E53" s="134"/>
      <c r="F53" s="134"/>
      <c r="G53" s="79"/>
      <c r="H53" s="20"/>
      <c r="I53" s="82"/>
      <c r="J53" s="96" t="b">
        <v>0</v>
      </c>
      <c r="K53" s="80" t="str">
        <f t="shared" si="1"/>
        <v/>
      </c>
      <c r="M53" s="98" t="str">
        <f t="shared" ca="1" si="0"/>
        <v>0</v>
      </c>
    </row>
    <row r="54" spans="1:13" ht="27" customHeight="1" x14ac:dyDescent="0.35">
      <c r="A54" s="70">
        <v>49</v>
      </c>
      <c r="B54" s="11"/>
      <c r="C54" s="12"/>
      <c r="D54" s="134"/>
      <c r="E54" s="134"/>
      <c r="F54" s="134"/>
      <c r="G54" s="79"/>
      <c r="H54" s="20"/>
      <c r="I54" s="82"/>
      <c r="J54" s="96" t="b">
        <v>0</v>
      </c>
      <c r="K54" s="80" t="str">
        <f t="shared" si="1"/>
        <v/>
      </c>
      <c r="M54" s="98" t="str">
        <f t="shared" ca="1" si="0"/>
        <v>0</v>
      </c>
    </row>
    <row r="55" spans="1:13" ht="27" customHeight="1" x14ac:dyDescent="0.35">
      <c r="A55" s="70">
        <v>50</v>
      </c>
      <c r="B55" s="11"/>
      <c r="C55" s="12"/>
      <c r="D55" s="134"/>
      <c r="E55" s="134"/>
      <c r="F55" s="134"/>
      <c r="G55" s="79"/>
      <c r="H55" s="20"/>
      <c r="I55" s="82"/>
      <c r="J55" s="96" t="b">
        <v>0</v>
      </c>
      <c r="K55" s="80" t="str">
        <f t="shared" si="1"/>
        <v/>
      </c>
      <c r="M55" s="98" t="str">
        <f t="shared" ca="1" si="0"/>
        <v>0</v>
      </c>
    </row>
    <row r="56" spans="1:13" ht="27" customHeight="1" x14ac:dyDescent="0.35">
      <c r="A56" s="70">
        <v>51</v>
      </c>
      <c r="B56" s="11"/>
      <c r="C56" s="12"/>
      <c r="D56" s="134"/>
      <c r="E56" s="134"/>
      <c r="F56" s="134"/>
      <c r="G56" s="79"/>
      <c r="H56" s="20"/>
      <c r="I56" s="82"/>
      <c r="J56" s="96" t="b">
        <v>0</v>
      </c>
      <c r="K56" s="80" t="str">
        <f t="shared" si="1"/>
        <v/>
      </c>
      <c r="M56" s="98" t="str">
        <f t="shared" ca="1" si="0"/>
        <v>0</v>
      </c>
    </row>
    <row r="57" spans="1:13" ht="27" customHeight="1" x14ac:dyDescent="0.35">
      <c r="A57" s="70">
        <v>52</v>
      </c>
      <c r="B57" s="11"/>
      <c r="C57" s="12"/>
      <c r="D57" s="134"/>
      <c r="E57" s="134"/>
      <c r="F57" s="134"/>
      <c r="G57" s="79"/>
      <c r="H57" s="20"/>
      <c r="I57" s="82"/>
      <c r="J57" s="96" t="b">
        <v>0</v>
      </c>
      <c r="K57" s="80" t="str">
        <f t="shared" si="1"/>
        <v/>
      </c>
      <c r="M57" s="98" t="str">
        <f t="shared" ca="1" si="0"/>
        <v>0</v>
      </c>
    </row>
    <row r="58" spans="1:13" ht="27" customHeight="1" x14ac:dyDescent="0.35">
      <c r="A58" s="70">
        <v>53</v>
      </c>
      <c r="B58" s="11"/>
      <c r="C58" s="12"/>
      <c r="D58" s="134"/>
      <c r="E58" s="134"/>
      <c r="F58" s="134"/>
      <c r="G58" s="79"/>
      <c r="H58" s="20"/>
      <c r="I58" s="82"/>
      <c r="J58" s="96" t="b">
        <v>0</v>
      </c>
      <c r="K58" s="80" t="str">
        <f t="shared" si="1"/>
        <v/>
      </c>
      <c r="M58" s="98" t="str">
        <f t="shared" ca="1" si="0"/>
        <v>0</v>
      </c>
    </row>
    <row r="59" spans="1:13" ht="27" customHeight="1" x14ac:dyDescent="0.35">
      <c r="A59" s="70">
        <v>54</v>
      </c>
      <c r="B59" s="11"/>
      <c r="C59" s="12"/>
      <c r="D59" s="134"/>
      <c r="E59" s="134"/>
      <c r="F59" s="134"/>
      <c r="G59" s="79"/>
      <c r="H59" s="20"/>
      <c r="I59" s="82"/>
      <c r="J59" s="96" t="b">
        <v>0</v>
      </c>
      <c r="K59" s="80" t="str">
        <f t="shared" si="1"/>
        <v/>
      </c>
      <c r="M59" s="98" t="str">
        <f t="shared" ca="1" si="0"/>
        <v>0</v>
      </c>
    </row>
    <row r="60" spans="1:13" ht="27" customHeight="1" x14ac:dyDescent="0.35">
      <c r="A60" s="70">
        <v>55</v>
      </c>
      <c r="B60" s="11"/>
      <c r="C60" s="12"/>
      <c r="D60" s="134"/>
      <c r="E60" s="134"/>
      <c r="F60" s="134"/>
      <c r="G60" s="79"/>
      <c r="H60" s="20"/>
      <c r="I60" s="82"/>
      <c r="J60" s="96" t="b">
        <v>0</v>
      </c>
      <c r="K60" s="80" t="str">
        <f t="shared" si="1"/>
        <v/>
      </c>
      <c r="M60" s="98" t="str">
        <f t="shared" ca="1" si="0"/>
        <v>0</v>
      </c>
    </row>
    <row r="61" spans="1:13" ht="27" customHeight="1" x14ac:dyDescent="0.35">
      <c r="A61" s="70">
        <v>56</v>
      </c>
      <c r="B61" s="11"/>
      <c r="C61" s="12"/>
      <c r="D61" s="134"/>
      <c r="E61" s="134"/>
      <c r="F61" s="134"/>
      <c r="G61" s="79"/>
      <c r="H61" s="20"/>
      <c r="I61" s="82"/>
      <c r="J61" s="96" t="b">
        <v>0</v>
      </c>
      <c r="K61" s="80" t="str">
        <f t="shared" si="1"/>
        <v/>
      </c>
      <c r="M61" s="98" t="str">
        <f t="shared" ca="1" si="0"/>
        <v>0</v>
      </c>
    </row>
    <row r="62" spans="1:13" ht="27" customHeight="1" x14ac:dyDescent="0.35">
      <c r="A62" s="70">
        <v>57</v>
      </c>
      <c r="B62" s="11"/>
      <c r="C62" s="12"/>
      <c r="D62" s="134"/>
      <c r="E62" s="134"/>
      <c r="F62" s="134"/>
      <c r="G62" s="79"/>
      <c r="H62" s="20"/>
      <c r="I62" s="82"/>
      <c r="J62" s="96" t="b">
        <v>0</v>
      </c>
      <c r="K62" s="80" t="str">
        <f t="shared" si="1"/>
        <v/>
      </c>
      <c r="M62" s="98" t="str">
        <f t="shared" ca="1" si="0"/>
        <v>0</v>
      </c>
    </row>
    <row r="63" spans="1:13" ht="27" customHeight="1" x14ac:dyDescent="0.35">
      <c r="A63" s="70">
        <v>58</v>
      </c>
      <c r="B63" s="11"/>
      <c r="C63" s="12"/>
      <c r="D63" s="134"/>
      <c r="E63" s="134"/>
      <c r="F63" s="134"/>
      <c r="G63" s="79"/>
      <c r="H63" s="20"/>
      <c r="I63" s="82"/>
      <c r="J63" s="96" t="b">
        <v>0</v>
      </c>
      <c r="K63" s="80" t="str">
        <f t="shared" si="1"/>
        <v/>
      </c>
      <c r="M63" s="98" t="str">
        <f t="shared" ca="1" si="0"/>
        <v>0</v>
      </c>
    </row>
    <row r="64" spans="1:13" ht="27" customHeight="1" x14ac:dyDescent="0.35">
      <c r="A64" s="70">
        <v>59</v>
      </c>
      <c r="B64" s="11"/>
      <c r="C64" s="12"/>
      <c r="D64" s="134"/>
      <c r="E64" s="134"/>
      <c r="F64" s="134"/>
      <c r="G64" s="79"/>
      <c r="H64" s="20"/>
      <c r="I64" s="82"/>
      <c r="J64" s="96" t="b">
        <v>0</v>
      </c>
      <c r="K64" s="80" t="str">
        <f t="shared" si="1"/>
        <v/>
      </c>
      <c r="M64" s="98" t="str">
        <f t="shared" ca="1" si="0"/>
        <v>0</v>
      </c>
    </row>
    <row r="65" spans="1:13" ht="27" customHeight="1" x14ac:dyDescent="0.35">
      <c r="A65" s="70">
        <v>60</v>
      </c>
      <c r="B65" s="11"/>
      <c r="C65" s="12"/>
      <c r="D65" s="134"/>
      <c r="E65" s="134"/>
      <c r="F65" s="134"/>
      <c r="G65" s="79"/>
      <c r="H65" s="20"/>
      <c r="I65" s="82"/>
      <c r="J65" s="96" t="b">
        <v>0</v>
      </c>
      <c r="K65" s="80" t="str">
        <f t="shared" si="1"/>
        <v/>
      </c>
      <c r="M65" s="98" t="str">
        <f t="shared" ca="1" si="0"/>
        <v>0</v>
      </c>
    </row>
    <row r="66" spans="1:13" ht="27" customHeight="1" x14ac:dyDescent="0.35">
      <c r="A66" s="70">
        <v>61</v>
      </c>
      <c r="B66" s="11"/>
      <c r="C66" s="12"/>
      <c r="D66" s="134"/>
      <c r="E66" s="134"/>
      <c r="F66" s="134"/>
      <c r="G66" s="79"/>
      <c r="H66" s="20"/>
      <c r="I66" s="82"/>
      <c r="J66" s="96" t="b">
        <v>0</v>
      </c>
      <c r="K66" s="80" t="str">
        <f t="shared" si="1"/>
        <v/>
      </c>
      <c r="M66" s="98" t="str">
        <f t="shared" ca="1" si="0"/>
        <v>0</v>
      </c>
    </row>
    <row r="67" spans="1:13" ht="27" customHeight="1" x14ac:dyDescent="0.35">
      <c r="A67" s="70">
        <v>62</v>
      </c>
      <c r="B67" s="11"/>
      <c r="C67" s="12"/>
      <c r="D67" s="134"/>
      <c r="E67" s="134"/>
      <c r="F67" s="134"/>
      <c r="G67" s="79"/>
      <c r="H67" s="20"/>
      <c r="I67" s="82"/>
      <c r="J67" s="96" t="b">
        <v>0</v>
      </c>
      <c r="K67" s="80" t="str">
        <f t="shared" si="1"/>
        <v/>
      </c>
      <c r="M67" s="98" t="str">
        <f t="shared" ca="1" si="0"/>
        <v>0</v>
      </c>
    </row>
    <row r="68" spans="1:13" ht="27" customHeight="1" x14ac:dyDescent="0.35">
      <c r="A68" s="70">
        <v>63</v>
      </c>
      <c r="B68" s="11"/>
      <c r="C68" s="12"/>
      <c r="D68" s="134"/>
      <c r="E68" s="134"/>
      <c r="F68" s="134"/>
      <c r="G68" s="79"/>
      <c r="H68" s="20"/>
      <c r="I68" s="82"/>
      <c r="J68" s="96" t="b">
        <v>0</v>
      </c>
      <c r="K68" s="80" t="str">
        <f t="shared" si="1"/>
        <v/>
      </c>
      <c r="M68" s="98" t="str">
        <f t="shared" ca="1" si="0"/>
        <v>0</v>
      </c>
    </row>
    <row r="69" spans="1:13" ht="27" customHeight="1" x14ac:dyDescent="0.35">
      <c r="A69" s="70">
        <v>64</v>
      </c>
      <c r="B69" s="11"/>
      <c r="C69" s="12"/>
      <c r="D69" s="134"/>
      <c r="E69" s="134"/>
      <c r="F69" s="134"/>
      <c r="G69" s="79"/>
      <c r="H69" s="20"/>
      <c r="I69" s="82"/>
      <c r="J69" s="96" t="b">
        <v>0</v>
      </c>
      <c r="K69" s="80" t="str">
        <f t="shared" si="1"/>
        <v/>
      </c>
      <c r="M69" s="98" t="str">
        <f t="shared" ca="1" si="0"/>
        <v>0</v>
      </c>
    </row>
    <row r="70" spans="1:13" ht="27" customHeight="1" x14ac:dyDescent="0.35">
      <c r="A70" s="70">
        <v>65</v>
      </c>
      <c r="B70" s="11"/>
      <c r="C70" s="12"/>
      <c r="D70" s="134"/>
      <c r="E70" s="134"/>
      <c r="F70" s="134"/>
      <c r="G70" s="79"/>
      <c r="H70" s="20"/>
      <c r="I70" s="82"/>
      <c r="J70" s="96" t="b">
        <v>0</v>
      </c>
      <c r="K70" s="80" t="str">
        <f t="shared" si="1"/>
        <v/>
      </c>
      <c r="M70" s="98" t="str">
        <f t="shared" ca="1" si="0"/>
        <v>0</v>
      </c>
    </row>
    <row r="71" spans="1:13" ht="27" customHeight="1" x14ac:dyDescent="0.35">
      <c r="A71" s="70">
        <v>66</v>
      </c>
      <c r="B71" s="11"/>
      <c r="C71" s="12"/>
      <c r="D71" s="134"/>
      <c r="E71" s="134"/>
      <c r="F71" s="134"/>
      <c r="G71" s="79"/>
      <c r="H71" s="20"/>
      <c r="I71" s="82"/>
      <c r="J71" s="96" t="b">
        <v>0</v>
      </c>
      <c r="K71" s="80" t="str">
        <f t="shared" si="1"/>
        <v/>
      </c>
      <c r="M71" s="98" t="str">
        <f t="shared" ref="M71:M105" ca="1" si="2">IF(G71&gt;$N$5,H71,"0")</f>
        <v>0</v>
      </c>
    </row>
    <row r="72" spans="1:13" ht="27" customHeight="1" x14ac:dyDescent="0.35">
      <c r="A72" s="70">
        <v>67</v>
      </c>
      <c r="B72" s="11"/>
      <c r="C72" s="12"/>
      <c r="D72" s="134"/>
      <c r="E72" s="134"/>
      <c r="F72" s="134"/>
      <c r="G72" s="79"/>
      <c r="H72" s="20"/>
      <c r="I72" s="82"/>
      <c r="J72" s="96" t="b">
        <v>0</v>
      </c>
      <c r="K72" s="80" t="str">
        <f t="shared" ref="K72:K105" si="3">IF(C72&gt;0,CONCATENATE("0000000",C72,","),"")</f>
        <v/>
      </c>
      <c r="M72" s="98" t="str">
        <f t="shared" ca="1" si="2"/>
        <v>0</v>
      </c>
    </row>
    <row r="73" spans="1:13" ht="27" customHeight="1" x14ac:dyDescent="0.35">
      <c r="A73" s="70">
        <v>68</v>
      </c>
      <c r="B73" s="11"/>
      <c r="C73" s="12"/>
      <c r="D73" s="134"/>
      <c r="E73" s="134"/>
      <c r="F73" s="134"/>
      <c r="G73" s="79"/>
      <c r="H73" s="20"/>
      <c r="I73" s="82"/>
      <c r="J73" s="96" t="b">
        <v>0</v>
      </c>
      <c r="K73" s="80" t="str">
        <f t="shared" si="3"/>
        <v/>
      </c>
      <c r="M73" s="98" t="str">
        <f t="shared" ca="1" si="2"/>
        <v>0</v>
      </c>
    </row>
    <row r="74" spans="1:13" ht="27" customHeight="1" x14ac:dyDescent="0.35">
      <c r="A74" s="70">
        <v>69</v>
      </c>
      <c r="B74" s="11"/>
      <c r="C74" s="12"/>
      <c r="D74" s="134"/>
      <c r="E74" s="134"/>
      <c r="F74" s="134"/>
      <c r="G74" s="79"/>
      <c r="H74" s="20"/>
      <c r="I74" s="82"/>
      <c r="J74" s="96" t="b">
        <v>0</v>
      </c>
      <c r="K74" s="80" t="str">
        <f t="shared" si="3"/>
        <v/>
      </c>
      <c r="M74" s="98" t="str">
        <f t="shared" ca="1" si="2"/>
        <v>0</v>
      </c>
    </row>
    <row r="75" spans="1:13" ht="27" customHeight="1" x14ac:dyDescent="0.35">
      <c r="A75" s="70">
        <v>70</v>
      </c>
      <c r="B75" s="11"/>
      <c r="C75" s="12"/>
      <c r="D75" s="134"/>
      <c r="E75" s="134"/>
      <c r="F75" s="134"/>
      <c r="G75" s="79"/>
      <c r="H75" s="20"/>
      <c r="I75" s="82"/>
      <c r="J75" s="96" t="b">
        <v>0</v>
      </c>
      <c r="K75" s="80" t="str">
        <f t="shared" si="3"/>
        <v/>
      </c>
      <c r="M75" s="98" t="str">
        <f t="shared" ca="1" si="2"/>
        <v>0</v>
      </c>
    </row>
    <row r="76" spans="1:13" ht="27" customHeight="1" x14ac:dyDescent="0.35">
      <c r="A76" s="70">
        <v>71</v>
      </c>
      <c r="B76" s="11"/>
      <c r="C76" s="12"/>
      <c r="D76" s="134"/>
      <c r="E76" s="134"/>
      <c r="F76" s="134"/>
      <c r="G76" s="79"/>
      <c r="H76" s="20"/>
      <c r="I76" s="82"/>
      <c r="J76" s="96" t="b">
        <v>0</v>
      </c>
      <c r="K76" s="80" t="str">
        <f t="shared" si="3"/>
        <v/>
      </c>
      <c r="M76" s="98" t="str">
        <f t="shared" ca="1" si="2"/>
        <v>0</v>
      </c>
    </row>
    <row r="77" spans="1:13" ht="27" customHeight="1" x14ac:dyDescent="0.35">
      <c r="A77" s="70">
        <v>72</v>
      </c>
      <c r="B77" s="11"/>
      <c r="C77" s="12"/>
      <c r="D77" s="134"/>
      <c r="E77" s="134"/>
      <c r="F77" s="134"/>
      <c r="G77" s="79"/>
      <c r="H77" s="20"/>
      <c r="I77" s="82"/>
      <c r="J77" s="96" t="b">
        <v>0</v>
      </c>
      <c r="K77" s="80" t="str">
        <f t="shared" si="3"/>
        <v/>
      </c>
      <c r="M77" s="98" t="str">
        <f t="shared" ca="1" si="2"/>
        <v>0</v>
      </c>
    </row>
    <row r="78" spans="1:13" ht="27" customHeight="1" x14ac:dyDescent="0.35">
      <c r="A78" s="70">
        <v>73</v>
      </c>
      <c r="B78" s="11"/>
      <c r="C78" s="12"/>
      <c r="D78" s="134"/>
      <c r="E78" s="134"/>
      <c r="F78" s="134"/>
      <c r="G78" s="79"/>
      <c r="H78" s="20"/>
      <c r="I78" s="82"/>
      <c r="J78" s="96" t="b">
        <v>0</v>
      </c>
      <c r="K78" s="80" t="str">
        <f t="shared" si="3"/>
        <v/>
      </c>
      <c r="M78" s="98" t="str">
        <f t="shared" ca="1" si="2"/>
        <v>0</v>
      </c>
    </row>
    <row r="79" spans="1:13" ht="27" customHeight="1" x14ac:dyDescent="0.35">
      <c r="A79" s="70">
        <v>74</v>
      </c>
      <c r="B79" s="11"/>
      <c r="C79" s="12"/>
      <c r="D79" s="134"/>
      <c r="E79" s="134"/>
      <c r="F79" s="134"/>
      <c r="G79" s="79"/>
      <c r="H79" s="20"/>
      <c r="I79" s="82"/>
      <c r="J79" s="96" t="b">
        <v>0</v>
      </c>
      <c r="K79" s="80" t="str">
        <f t="shared" si="3"/>
        <v/>
      </c>
      <c r="M79" s="98" t="str">
        <f t="shared" ca="1" si="2"/>
        <v>0</v>
      </c>
    </row>
    <row r="80" spans="1:13" ht="27" customHeight="1" x14ac:dyDescent="0.35">
      <c r="A80" s="70">
        <v>75</v>
      </c>
      <c r="B80" s="11"/>
      <c r="C80" s="12"/>
      <c r="D80" s="134"/>
      <c r="E80" s="134"/>
      <c r="F80" s="134"/>
      <c r="G80" s="79"/>
      <c r="H80" s="20"/>
      <c r="I80" s="82"/>
      <c r="J80" s="96" t="b">
        <v>0</v>
      </c>
      <c r="K80" s="80" t="str">
        <f t="shared" si="3"/>
        <v/>
      </c>
      <c r="M80" s="98" t="str">
        <f t="shared" ca="1" si="2"/>
        <v>0</v>
      </c>
    </row>
    <row r="81" spans="1:13" ht="27" customHeight="1" x14ac:dyDescent="0.35">
      <c r="A81" s="70">
        <v>76</v>
      </c>
      <c r="B81" s="11"/>
      <c r="C81" s="12"/>
      <c r="D81" s="134"/>
      <c r="E81" s="134"/>
      <c r="F81" s="134"/>
      <c r="G81" s="79"/>
      <c r="H81" s="20"/>
      <c r="I81" s="82"/>
      <c r="J81" s="96" t="b">
        <v>0</v>
      </c>
      <c r="K81" s="80" t="str">
        <f t="shared" si="3"/>
        <v/>
      </c>
      <c r="M81" s="98" t="str">
        <f t="shared" ca="1" si="2"/>
        <v>0</v>
      </c>
    </row>
    <row r="82" spans="1:13" ht="27" customHeight="1" x14ac:dyDescent="0.35">
      <c r="A82" s="70">
        <v>77</v>
      </c>
      <c r="B82" s="11"/>
      <c r="C82" s="12"/>
      <c r="D82" s="134"/>
      <c r="E82" s="134"/>
      <c r="F82" s="134"/>
      <c r="G82" s="79"/>
      <c r="H82" s="20"/>
      <c r="I82" s="82"/>
      <c r="J82" s="96" t="b">
        <v>0</v>
      </c>
      <c r="K82" s="80" t="str">
        <f t="shared" si="3"/>
        <v/>
      </c>
      <c r="M82" s="98" t="str">
        <f t="shared" ca="1" si="2"/>
        <v>0</v>
      </c>
    </row>
    <row r="83" spans="1:13" ht="27" customHeight="1" x14ac:dyDescent="0.35">
      <c r="A83" s="70">
        <v>78</v>
      </c>
      <c r="B83" s="11"/>
      <c r="C83" s="12"/>
      <c r="D83" s="134"/>
      <c r="E83" s="134"/>
      <c r="F83" s="134"/>
      <c r="G83" s="79"/>
      <c r="H83" s="20"/>
      <c r="I83" s="82"/>
      <c r="J83" s="96" t="b">
        <v>0</v>
      </c>
      <c r="K83" s="80" t="str">
        <f t="shared" si="3"/>
        <v/>
      </c>
      <c r="M83" s="98" t="str">
        <f t="shared" ca="1" si="2"/>
        <v>0</v>
      </c>
    </row>
    <row r="84" spans="1:13" ht="27" customHeight="1" x14ac:dyDescent="0.35">
      <c r="A84" s="70">
        <v>79</v>
      </c>
      <c r="B84" s="11"/>
      <c r="C84" s="12"/>
      <c r="D84" s="134"/>
      <c r="E84" s="134"/>
      <c r="F84" s="134"/>
      <c r="G84" s="79"/>
      <c r="H84" s="20"/>
      <c r="I84" s="82"/>
      <c r="J84" s="96" t="b">
        <v>0</v>
      </c>
      <c r="K84" s="80" t="str">
        <f t="shared" si="3"/>
        <v/>
      </c>
      <c r="M84" s="98" t="str">
        <f t="shared" ca="1" si="2"/>
        <v>0</v>
      </c>
    </row>
    <row r="85" spans="1:13" ht="27" customHeight="1" x14ac:dyDescent="0.35">
      <c r="A85" s="70">
        <v>80</v>
      </c>
      <c r="B85" s="11"/>
      <c r="C85" s="12"/>
      <c r="D85" s="134"/>
      <c r="E85" s="134"/>
      <c r="F85" s="134"/>
      <c r="G85" s="79"/>
      <c r="H85" s="20"/>
      <c r="I85" s="82"/>
      <c r="J85" s="96" t="b">
        <v>0</v>
      </c>
      <c r="K85" s="80" t="str">
        <f t="shared" si="3"/>
        <v/>
      </c>
      <c r="M85" s="98" t="str">
        <f t="shared" ca="1" si="2"/>
        <v>0</v>
      </c>
    </row>
    <row r="86" spans="1:13" ht="27" customHeight="1" x14ac:dyDescent="0.35">
      <c r="A86" s="70">
        <v>81</v>
      </c>
      <c r="B86" s="11"/>
      <c r="C86" s="12"/>
      <c r="D86" s="134"/>
      <c r="E86" s="134"/>
      <c r="F86" s="134"/>
      <c r="G86" s="79"/>
      <c r="H86" s="20"/>
      <c r="I86" s="82"/>
      <c r="J86" s="96" t="b">
        <v>0</v>
      </c>
      <c r="K86" s="80" t="str">
        <f t="shared" si="3"/>
        <v/>
      </c>
      <c r="M86" s="98" t="str">
        <f t="shared" ca="1" si="2"/>
        <v>0</v>
      </c>
    </row>
    <row r="87" spans="1:13" ht="27" customHeight="1" x14ac:dyDescent="0.35">
      <c r="A87" s="70">
        <v>82</v>
      </c>
      <c r="B87" s="11"/>
      <c r="C87" s="12"/>
      <c r="D87" s="134"/>
      <c r="E87" s="134"/>
      <c r="F87" s="134"/>
      <c r="G87" s="79"/>
      <c r="H87" s="20"/>
      <c r="I87" s="82"/>
      <c r="J87" s="96" t="b">
        <v>0</v>
      </c>
      <c r="K87" s="80" t="str">
        <f t="shared" si="3"/>
        <v/>
      </c>
      <c r="M87" s="98" t="str">
        <f t="shared" ca="1" si="2"/>
        <v>0</v>
      </c>
    </row>
    <row r="88" spans="1:13" ht="27" customHeight="1" x14ac:dyDescent="0.35">
      <c r="A88" s="70">
        <v>83</v>
      </c>
      <c r="B88" s="11"/>
      <c r="C88" s="12"/>
      <c r="D88" s="134"/>
      <c r="E88" s="134"/>
      <c r="F88" s="134"/>
      <c r="G88" s="79"/>
      <c r="H88" s="20"/>
      <c r="I88" s="82"/>
      <c r="J88" s="96" t="b">
        <v>0</v>
      </c>
      <c r="K88" s="80" t="str">
        <f t="shared" si="3"/>
        <v/>
      </c>
      <c r="M88" s="98" t="str">
        <f t="shared" ca="1" si="2"/>
        <v>0</v>
      </c>
    </row>
    <row r="89" spans="1:13" ht="27" customHeight="1" x14ac:dyDescent="0.35">
      <c r="A89" s="70">
        <v>84</v>
      </c>
      <c r="B89" s="11"/>
      <c r="C89" s="12"/>
      <c r="D89" s="134"/>
      <c r="E89" s="134"/>
      <c r="F89" s="134"/>
      <c r="G89" s="79"/>
      <c r="H89" s="20"/>
      <c r="I89" s="82"/>
      <c r="J89" s="96" t="b">
        <v>0</v>
      </c>
      <c r="K89" s="80" t="str">
        <f t="shared" si="3"/>
        <v/>
      </c>
      <c r="M89" s="98" t="str">
        <f t="shared" ca="1" si="2"/>
        <v>0</v>
      </c>
    </row>
    <row r="90" spans="1:13" ht="27" customHeight="1" x14ac:dyDescent="0.35">
      <c r="A90" s="70">
        <v>85</v>
      </c>
      <c r="B90" s="11"/>
      <c r="C90" s="12"/>
      <c r="D90" s="134"/>
      <c r="E90" s="134"/>
      <c r="F90" s="134"/>
      <c r="G90" s="79"/>
      <c r="H90" s="20"/>
      <c r="I90" s="82"/>
      <c r="J90" s="96" t="b">
        <v>0</v>
      </c>
      <c r="K90" s="80" t="str">
        <f t="shared" si="3"/>
        <v/>
      </c>
      <c r="M90" s="98" t="str">
        <f t="shared" ca="1" si="2"/>
        <v>0</v>
      </c>
    </row>
    <row r="91" spans="1:13" ht="27" customHeight="1" x14ac:dyDescent="0.35">
      <c r="A91" s="70">
        <v>86</v>
      </c>
      <c r="B91" s="11"/>
      <c r="C91" s="12"/>
      <c r="D91" s="134"/>
      <c r="E91" s="134"/>
      <c r="F91" s="134"/>
      <c r="G91" s="79"/>
      <c r="H91" s="20"/>
      <c r="I91" s="82"/>
      <c r="J91" s="96" t="b">
        <v>0</v>
      </c>
      <c r="K91" s="80" t="str">
        <f t="shared" si="3"/>
        <v/>
      </c>
      <c r="M91" s="98" t="str">
        <f t="shared" ca="1" si="2"/>
        <v>0</v>
      </c>
    </row>
    <row r="92" spans="1:13" ht="27" customHeight="1" x14ac:dyDescent="0.35">
      <c r="A92" s="70">
        <v>87</v>
      </c>
      <c r="B92" s="11"/>
      <c r="C92" s="12"/>
      <c r="D92" s="134"/>
      <c r="E92" s="134"/>
      <c r="F92" s="134"/>
      <c r="G92" s="79"/>
      <c r="H92" s="20"/>
      <c r="I92" s="82"/>
      <c r="J92" s="96" t="b">
        <v>0</v>
      </c>
      <c r="K92" s="80" t="str">
        <f t="shared" si="3"/>
        <v/>
      </c>
      <c r="M92" s="98" t="str">
        <f t="shared" ca="1" si="2"/>
        <v>0</v>
      </c>
    </row>
    <row r="93" spans="1:13" ht="27" customHeight="1" x14ac:dyDescent="0.35">
      <c r="A93" s="70">
        <v>88</v>
      </c>
      <c r="B93" s="11"/>
      <c r="C93" s="12"/>
      <c r="D93" s="134"/>
      <c r="E93" s="134"/>
      <c r="F93" s="134"/>
      <c r="G93" s="79"/>
      <c r="H93" s="20"/>
      <c r="I93" s="82"/>
      <c r="J93" s="96" t="b">
        <v>0</v>
      </c>
      <c r="K93" s="80" t="str">
        <f t="shared" si="3"/>
        <v/>
      </c>
      <c r="M93" s="98" t="str">
        <f t="shared" ca="1" si="2"/>
        <v>0</v>
      </c>
    </row>
    <row r="94" spans="1:13" ht="27" customHeight="1" x14ac:dyDescent="0.35">
      <c r="A94" s="70">
        <v>89</v>
      </c>
      <c r="B94" s="11"/>
      <c r="C94" s="12"/>
      <c r="D94" s="134"/>
      <c r="E94" s="134"/>
      <c r="F94" s="134"/>
      <c r="G94" s="79"/>
      <c r="H94" s="20"/>
      <c r="I94" s="82"/>
      <c r="J94" s="96" t="b">
        <v>0</v>
      </c>
      <c r="K94" s="80" t="str">
        <f t="shared" si="3"/>
        <v/>
      </c>
      <c r="M94" s="98" t="str">
        <f t="shared" ca="1" si="2"/>
        <v>0</v>
      </c>
    </row>
    <row r="95" spans="1:13" ht="27" customHeight="1" x14ac:dyDescent="0.35">
      <c r="A95" s="70">
        <v>90</v>
      </c>
      <c r="B95" s="11"/>
      <c r="C95" s="12"/>
      <c r="D95" s="134"/>
      <c r="E95" s="134"/>
      <c r="F95" s="134"/>
      <c r="G95" s="79"/>
      <c r="H95" s="20"/>
      <c r="I95" s="82"/>
      <c r="J95" s="96" t="b">
        <v>0</v>
      </c>
      <c r="K95" s="80" t="str">
        <f t="shared" si="3"/>
        <v/>
      </c>
      <c r="M95" s="98" t="str">
        <f t="shared" ca="1" si="2"/>
        <v>0</v>
      </c>
    </row>
    <row r="96" spans="1:13" ht="27" customHeight="1" x14ac:dyDescent="0.35">
      <c r="A96" s="70">
        <v>91</v>
      </c>
      <c r="B96" s="11"/>
      <c r="C96" s="12"/>
      <c r="D96" s="134"/>
      <c r="E96" s="134"/>
      <c r="F96" s="134"/>
      <c r="G96" s="79"/>
      <c r="H96" s="20"/>
      <c r="I96" s="82"/>
      <c r="J96" s="96" t="b">
        <v>0</v>
      </c>
      <c r="K96" s="80" t="str">
        <f t="shared" si="3"/>
        <v/>
      </c>
      <c r="M96" s="98" t="str">
        <f t="shared" ca="1" si="2"/>
        <v>0</v>
      </c>
    </row>
    <row r="97" spans="1:13" ht="27" customHeight="1" x14ac:dyDescent="0.35">
      <c r="A97" s="70">
        <v>92</v>
      </c>
      <c r="B97" s="11"/>
      <c r="C97" s="12"/>
      <c r="D97" s="134"/>
      <c r="E97" s="134"/>
      <c r="F97" s="134"/>
      <c r="G97" s="79"/>
      <c r="H97" s="20"/>
      <c r="I97" s="82"/>
      <c r="J97" s="96" t="b">
        <v>0</v>
      </c>
      <c r="K97" s="80" t="str">
        <f t="shared" si="3"/>
        <v/>
      </c>
      <c r="M97" s="98" t="str">
        <f t="shared" ca="1" si="2"/>
        <v>0</v>
      </c>
    </row>
    <row r="98" spans="1:13" ht="27" customHeight="1" x14ac:dyDescent="0.35">
      <c r="A98" s="70">
        <v>93</v>
      </c>
      <c r="B98" s="11"/>
      <c r="C98" s="12"/>
      <c r="D98" s="134"/>
      <c r="E98" s="134"/>
      <c r="F98" s="134"/>
      <c r="G98" s="79"/>
      <c r="H98" s="20"/>
      <c r="I98" s="82"/>
      <c r="J98" s="96" t="b">
        <v>0</v>
      </c>
      <c r="K98" s="80" t="str">
        <f t="shared" si="3"/>
        <v/>
      </c>
      <c r="M98" s="98" t="str">
        <f t="shared" ca="1" si="2"/>
        <v>0</v>
      </c>
    </row>
    <row r="99" spans="1:13" ht="27" customHeight="1" x14ac:dyDescent="0.35">
      <c r="A99" s="70">
        <v>94</v>
      </c>
      <c r="B99" s="11"/>
      <c r="C99" s="12"/>
      <c r="D99" s="134"/>
      <c r="E99" s="134"/>
      <c r="F99" s="134"/>
      <c r="G99" s="79"/>
      <c r="H99" s="20"/>
      <c r="I99" s="82"/>
      <c r="J99" s="96" t="b">
        <v>0</v>
      </c>
      <c r="K99" s="80" t="str">
        <f t="shared" si="3"/>
        <v/>
      </c>
      <c r="M99" s="98" t="str">
        <f t="shared" ca="1" si="2"/>
        <v>0</v>
      </c>
    </row>
    <row r="100" spans="1:13" ht="27" customHeight="1" x14ac:dyDescent="0.35">
      <c r="A100" s="70">
        <v>95</v>
      </c>
      <c r="B100" s="11"/>
      <c r="C100" s="12"/>
      <c r="D100" s="134"/>
      <c r="E100" s="134"/>
      <c r="F100" s="134"/>
      <c r="G100" s="79"/>
      <c r="H100" s="20"/>
      <c r="I100" s="82"/>
      <c r="J100" s="96" t="b">
        <v>0</v>
      </c>
      <c r="K100" s="80" t="str">
        <f t="shared" si="3"/>
        <v/>
      </c>
      <c r="M100" s="98" t="str">
        <f t="shared" ca="1" si="2"/>
        <v>0</v>
      </c>
    </row>
    <row r="101" spans="1:13" ht="27" customHeight="1" x14ac:dyDescent="0.35">
      <c r="A101" s="70">
        <v>96</v>
      </c>
      <c r="B101" s="11"/>
      <c r="C101" s="12"/>
      <c r="D101" s="134"/>
      <c r="E101" s="134"/>
      <c r="F101" s="134"/>
      <c r="G101" s="79"/>
      <c r="H101" s="20"/>
      <c r="I101" s="82"/>
      <c r="J101" s="96" t="b">
        <v>0</v>
      </c>
      <c r="K101" s="80" t="str">
        <f t="shared" si="3"/>
        <v/>
      </c>
      <c r="M101" s="98" t="str">
        <f t="shared" ca="1" si="2"/>
        <v>0</v>
      </c>
    </row>
    <row r="102" spans="1:13" ht="27" customHeight="1" x14ac:dyDescent="0.35">
      <c r="A102" s="70">
        <v>97</v>
      </c>
      <c r="B102" s="11"/>
      <c r="C102" s="12"/>
      <c r="D102" s="134"/>
      <c r="E102" s="134"/>
      <c r="F102" s="134"/>
      <c r="G102" s="79"/>
      <c r="H102" s="20"/>
      <c r="I102" s="82"/>
      <c r="J102" s="96" t="b">
        <v>0</v>
      </c>
      <c r="K102" s="80" t="str">
        <f t="shared" si="3"/>
        <v/>
      </c>
      <c r="M102" s="98" t="str">
        <f t="shared" ca="1" si="2"/>
        <v>0</v>
      </c>
    </row>
    <row r="103" spans="1:13" ht="27" customHeight="1" x14ac:dyDescent="0.35">
      <c r="A103" s="70">
        <v>98</v>
      </c>
      <c r="B103" s="11"/>
      <c r="C103" s="12"/>
      <c r="D103" s="134"/>
      <c r="E103" s="134"/>
      <c r="F103" s="134"/>
      <c r="G103" s="79"/>
      <c r="H103" s="20"/>
      <c r="I103" s="82"/>
      <c r="J103" s="96" t="b">
        <v>0</v>
      </c>
      <c r="K103" s="80" t="str">
        <f t="shared" si="3"/>
        <v/>
      </c>
      <c r="M103" s="98" t="str">
        <f t="shared" ca="1" si="2"/>
        <v>0</v>
      </c>
    </row>
    <row r="104" spans="1:13" ht="27" customHeight="1" x14ac:dyDescent="0.35">
      <c r="A104" s="70">
        <v>99</v>
      </c>
      <c r="B104" s="11"/>
      <c r="C104" s="12"/>
      <c r="D104" s="134"/>
      <c r="E104" s="134"/>
      <c r="F104" s="134"/>
      <c r="G104" s="79"/>
      <c r="H104" s="20"/>
      <c r="I104" s="82"/>
      <c r="J104" s="96" t="b">
        <v>0</v>
      </c>
      <c r="K104" s="80" t="str">
        <f t="shared" si="3"/>
        <v/>
      </c>
      <c r="M104" s="98" t="str">
        <f t="shared" ca="1" si="2"/>
        <v>0</v>
      </c>
    </row>
    <row r="105" spans="1:13" ht="27" customHeight="1" x14ac:dyDescent="0.35">
      <c r="A105" s="70">
        <v>100</v>
      </c>
      <c r="B105" s="11"/>
      <c r="C105" s="12"/>
      <c r="D105" s="134"/>
      <c r="E105" s="134"/>
      <c r="F105" s="134"/>
      <c r="G105" s="79"/>
      <c r="H105" s="20"/>
      <c r="I105" s="82"/>
      <c r="J105" s="96" t="b">
        <v>0</v>
      </c>
      <c r="K105" s="80" t="str">
        <f t="shared" si="3"/>
        <v/>
      </c>
      <c r="M105" s="98" t="str">
        <f t="shared" ca="1" si="2"/>
        <v>0</v>
      </c>
    </row>
    <row r="106" spans="1:13" ht="27" customHeight="1" x14ac:dyDescent="0.35"/>
  </sheetData>
  <sheetProtection algorithmName="SHA-512" hashValue="cLcif9T0aEgi+KSVNqS4uKdcWmEuqdmNBe7gNAW/OrSNiH3m6NLdQ0pL8wFNH+22pd3DCbwtQVd1D3Tbqc+pbA==" saltValue="CI1LLtNo+P6fdx9PGdWvGQ==" spinCount="100000" sheet="1" objects="1" scenarios="1"/>
  <autoFilter ref="B5:K5" xr:uid="{00000000-0001-0000-0100-000000000000}">
    <filterColumn colId="2" showButton="0"/>
    <filterColumn colId="3" showButton="0"/>
  </autoFilter>
  <customSheetViews>
    <customSheetView guid="{F114D73E-5054-4B42-8A56-68E0EB8DB1A5}" scale="70" showPageBreaks="1" showGridLines="0" showRowCol="0" view="pageLayout" showRuler="0">
      <selection activeCell="F45" sqref="F45:G45"/>
    </customSheetView>
  </customSheetViews>
  <mergeCells count="106">
    <mergeCell ref="D92:F92"/>
    <mergeCell ref="D93:F93"/>
    <mergeCell ref="D94:F94"/>
    <mergeCell ref="M1:M4"/>
    <mergeCell ref="D82:F82"/>
    <mergeCell ref="D83:F83"/>
    <mergeCell ref="D84:F84"/>
    <mergeCell ref="D85:F85"/>
    <mergeCell ref="AG1:AG3"/>
    <mergeCell ref="A3:K4"/>
    <mergeCell ref="A1:C1"/>
    <mergeCell ref="D86:F86"/>
    <mergeCell ref="D87:F87"/>
    <mergeCell ref="D88:F88"/>
    <mergeCell ref="D89:F89"/>
    <mergeCell ref="D90:F90"/>
    <mergeCell ref="D91:F91"/>
    <mergeCell ref="D73:F73"/>
    <mergeCell ref="D74:F74"/>
    <mergeCell ref="D75:F75"/>
    <mergeCell ref="D76:F76"/>
    <mergeCell ref="D77:F77"/>
    <mergeCell ref="D78:F78"/>
    <mergeCell ref="D79:F79"/>
    <mergeCell ref="D105:F105"/>
    <mergeCell ref="D100:F100"/>
    <mergeCell ref="D101:F101"/>
    <mergeCell ref="D102:F102"/>
    <mergeCell ref="D103:F103"/>
    <mergeCell ref="D104:F104"/>
    <mergeCell ref="D95:F95"/>
    <mergeCell ref="D96:F96"/>
    <mergeCell ref="D97:F97"/>
    <mergeCell ref="D98:F98"/>
    <mergeCell ref="D99:F99"/>
    <mergeCell ref="D80:F80"/>
    <mergeCell ref="D81:F81"/>
    <mergeCell ref="D64:F64"/>
    <mergeCell ref="D65:F65"/>
    <mergeCell ref="D66:F66"/>
    <mergeCell ref="D67:F67"/>
    <mergeCell ref="D68:F68"/>
    <mergeCell ref="D69:F69"/>
    <mergeCell ref="D70:F70"/>
    <mergeCell ref="D71:F71"/>
    <mergeCell ref="D72:F72"/>
    <mergeCell ref="D55:F55"/>
    <mergeCell ref="D56:F56"/>
    <mergeCell ref="D57:F57"/>
    <mergeCell ref="D58:F58"/>
    <mergeCell ref="D59:F59"/>
    <mergeCell ref="D60:F60"/>
    <mergeCell ref="D61:F61"/>
    <mergeCell ref="D62:F62"/>
    <mergeCell ref="D63:F63"/>
    <mergeCell ref="D46:F46"/>
    <mergeCell ref="D47:F47"/>
    <mergeCell ref="D48:F48"/>
    <mergeCell ref="D49:F49"/>
    <mergeCell ref="D45:F45"/>
    <mergeCell ref="D51:F51"/>
    <mergeCell ref="D52:F52"/>
    <mergeCell ref="D53:F53"/>
    <mergeCell ref="D54:F54"/>
    <mergeCell ref="D50:F50"/>
    <mergeCell ref="D13:F13"/>
    <mergeCell ref="D14:F14"/>
    <mergeCell ref="D15:F15"/>
    <mergeCell ref="D41:F41"/>
    <mergeCell ref="D42:F42"/>
    <mergeCell ref="D43:F43"/>
    <mergeCell ref="D44:F44"/>
    <mergeCell ref="D40:F40"/>
    <mergeCell ref="D35:F35"/>
    <mergeCell ref="D36:F36"/>
    <mergeCell ref="D37:F37"/>
    <mergeCell ref="D38:F38"/>
    <mergeCell ref="D39:F39"/>
    <mergeCell ref="D31:F31"/>
    <mergeCell ref="D32:F32"/>
    <mergeCell ref="D33:F33"/>
    <mergeCell ref="D34:F34"/>
    <mergeCell ref="AG4:AG5"/>
    <mergeCell ref="D16:F16"/>
    <mergeCell ref="D17:F17"/>
    <mergeCell ref="D18:F18"/>
    <mergeCell ref="D19:F19"/>
    <mergeCell ref="D29:F29"/>
    <mergeCell ref="D30:F30"/>
    <mergeCell ref="D22:F22"/>
    <mergeCell ref="D23:F23"/>
    <mergeCell ref="D24:F24"/>
    <mergeCell ref="D25:F25"/>
    <mergeCell ref="D26:F26"/>
    <mergeCell ref="D27:F27"/>
    <mergeCell ref="D28:F28"/>
    <mergeCell ref="D20:F20"/>
    <mergeCell ref="D21:F21"/>
    <mergeCell ref="D5:F5"/>
    <mergeCell ref="D6:F6"/>
    <mergeCell ref="D7:F7"/>
    <mergeCell ref="D8:F8"/>
    <mergeCell ref="D9:F9"/>
    <mergeCell ref="D10:F10"/>
    <mergeCell ref="D11:F11"/>
    <mergeCell ref="D12:F12"/>
  </mergeCells>
  <conditionalFormatting sqref="B6 B8:B27 B31:B34 B38:B41 B45:B48 B52:B55 B80:B83 B59:B62 B87:B90 B66:B69 B94:B97 B73:B76 B101:B104">
    <cfRule type="duplicateValues" dxfId="31" priority="768"/>
  </conditionalFormatting>
  <conditionalFormatting sqref="B6:B105">
    <cfRule type="duplicateValues" dxfId="30" priority="3"/>
  </conditionalFormatting>
  <conditionalFormatting sqref="B7">
    <cfRule type="duplicateValues" dxfId="29" priority="19"/>
  </conditionalFormatting>
  <conditionalFormatting sqref="B7:B105">
    <cfRule type="cellIs" dxfId="28" priority="16" operator="greaterThan">
      <formula>0</formula>
    </cfRule>
  </conditionalFormatting>
  <conditionalFormatting sqref="B28 B35 B42 B49 B56 B84 B63 B91 B70 B98 B77 B105">
    <cfRule type="duplicateValues" dxfId="27" priority="781"/>
  </conditionalFormatting>
  <conditionalFormatting sqref="B29 B36 B43 B50 B57 B85 B64 B92 B71 B99 B78">
    <cfRule type="duplicateValues" dxfId="26" priority="793"/>
  </conditionalFormatting>
  <conditionalFormatting sqref="B30 B37 B44 B51 B58 B86 B65 B93 B72 B100 B79">
    <cfRule type="duplicateValues" dxfId="25" priority="804"/>
  </conditionalFormatting>
  <conditionalFormatting sqref="C6:C105">
    <cfRule type="duplicateValues" dxfId="24" priority="2"/>
  </conditionalFormatting>
  <conditionalFormatting sqref="D1">
    <cfRule type="cellIs" dxfId="23" priority="4" operator="equal">
      <formula>0</formula>
    </cfRule>
  </conditionalFormatting>
  <conditionalFormatting sqref="G1 I1:K1">
    <cfRule type="cellIs" dxfId="22" priority="5" operator="equal">
      <formula>0</formula>
    </cfRule>
  </conditionalFormatting>
  <conditionalFormatting sqref="G6:G105">
    <cfRule type="cellIs" dxfId="21" priority="807" operator="equal">
      <formula>0</formula>
    </cfRule>
    <cfRule type="cellIs" dxfId="20" priority="808" operator="lessThan">
      <formula>$M$5</formula>
    </cfRule>
  </conditionalFormatting>
  <conditionalFormatting sqref="J6:J105">
    <cfRule type="cellIs" dxfId="19" priority="1" operator="equal">
      <formula>FALSE</formula>
    </cfRule>
  </conditionalFormatting>
  <dataValidations count="6">
    <dataValidation type="textLength" operator="equal" allowBlank="1" showInputMessage="1" showErrorMessage="1" errorTitle="Check Number" error="The check number must be eight (8) digits in length to match the format of State Issued Checks." promptTitle="Check Number" prompt="Check number must be the eight (8) digit check number as would be printed on the check. Duplicated numbers on the same form will highlight as red. _x000a__x000a_eMARS Check #: 000000012345678 (Do not input like this)_x000a__x000a_Printed on Check: 12345678 (Input like this)_x000a__x000a_" sqref="C6:C105" xr:uid="{00000000-0002-0000-0100-000001000000}">
      <formula1>8</formula1>
    </dataValidation>
    <dataValidation type="list" allowBlank="1" showDropDown="1" showInputMessage="1" showErrorMessage="1" errorTitle="Not a Valid Id" error="The Account you have selected is not a valid Bank ID." promptTitle="Account ID" prompt="The Account ID can be found directly to the left of the Check Number. (Example: GA 12345678 is Account GA)_x000a__x000a_Or also by researching the Check Reconciliation (CHREC) table in eMARS.  " sqref="B6:B105" xr:uid="{00000000-0002-0000-0100-000003000000}">
      <formula1>act</formula1>
    </dataValidation>
    <dataValidation allowBlank="1" showInputMessage="1" showErrorMessage="1" promptTitle="Issue Date" prompt="If you enter the issue date and the cell turns Red, the check can not be cancelled via the check cancellation process. Cancellation requests including &quot;Escheated&quot; or duplicate checks will be returned to you for correction. _x000a_" sqref="G6:G105" xr:uid="{AB74CEBB-1F8E-433B-A322-4F35BA369DBA}"/>
    <dataValidation allowBlank="1" showInputMessage="1" showErrorMessage="1" promptTitle="Check Amount" prompt="The check amount must match the eMARS amount listed on the Check Reconciliation table. The amount cannot include intercepted amounts.  _x000a__x000a_Check Reconciliation (CHREC) table can be found on the Payable and Disbursement business role homepage in eMARS.  " sqref="H6:H105" xr:uid="{ECC09761-0FEE-4604-936A-DE89973FBD1E}"/>
    <dataValidation operator="equal" allowBlank="1" showInputMessage="1" errorTitle="Check Number" error="The check number must be eight (8) digits in length to match the format of State Issued Checks." promptTitle="Payee name" prompt="Payee name should match the legal name listed in eMARS for this check. " sqref="D6:F105" xr:uid="{7F8BC496-E0B7-4FD1-B032-F7790F7F495C}"/>
    <dataValidation allowBlank="1" showInputMessage="1" showErrorMessage="1" promptTitle="eMARS Check #" prompt="This will auto-populate based on the check # entered on this tab. This is not an input field, and is to be used to copy and paste the check #s into the criteria on Check Reconciliation (CHREC) to verify the status of checks. " sqref="K6:K105" xr:uid="{F5DB1DF5-AB1B-43AC-ADEB-30CA3A5EA58D}"/>
  </dataValidations>
  <printOptions horizontalCentered="1" verticalCentered="1"/>
  <pageMargins left="0.7" right="0.7" top="0.75" bottom="0.75" header="0.3" footer="0.3"/>
  <pageSetup scale="63" fitToWidth="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17343-BC0F-41C6-A51B-2D943149883D}">
  <sheetPr codeName="Sheet3">
    <tabColor rgb="FF052AE5"/>
    <pageSetUpPr fitToPage="1"/>
  </sheetPr>
  <dimension ref="A1:BA105"/>
  <sheetViews>
    <sheetView showGridLines="0" zoomScaleNormal="100" workbookViewId="0">
      <pane xSplit="8" ySplit="6" topLeftCell="I7" activePane="bottomRight" state="frozen"/>
      <selection activeCell="M1" sqref="M1"/>
      <selection pane="topRight" activeCell="U1" sqref="U1"/>
      <selection pane="bottomLeft" activeCell="M7" sqref="M7"/>
      <selection pane="bottomRight" activeCell="C1" sqref="C1:D1"/>
    </sheetView>
  </sheetViews>
  <sheetFormatPr defaultColWidth="8.84375" defaultRowHeight="15.5" x14ac:dyDescent="0.35"/>
  <cols>
    <col min="1" max="1" width="5.4609375" style="2" customWidth="1"/>
    <col min="2" max="2" width="15" style="2" customWidth="1"/>
    <col min="3" max="3" width="19.07421875" style="7" customWidth="1"/>
    <col min="4" max="4" width="10.69140625" style="2" customWidth="1"/>
    <col min="5" max="5" width="14.765625" style="2" customWidth="1"/>
    <col min="6" max="6" width="6.69140625" style="2" customWidth="1"/>
    <col min="7" max="7" width="6.84375" style="2" customWidth="1"/>
    <col min="8" max="8" width="6.07421875" style="2" customWidth="1"/>
    <col min="9" max="13" width="8.69140625" style="5" customWidth="1"/>
    <col min="14" max="14" width="8" style="5" customWidth="1"/>
    <col min="15" max="21" width="8.69140625" style="5" customWidth="1"/>
    <col min="22" max="22" width="11.765625" style="2" customWidth="1"/>
    <col min="23" max="23" width="9.69140625" style="2" customWidth="1"/>
    <col min="24" max="27" width="8.765625" style="2" customWidth="1"/>
    <col min="28" max="28" width="11.23046875" style="2" customWidth="1"/>
    <col min="29" max="29" width="13.3046875" style="2" customWidth="1"/>
    <col min="30" max="30" width="9.07421875" style="2" customWidth="1"/>
    <col min="31" max="31" width="11.69140625" style="2" customWidth="1"/>
    <col min="32" max="32" width="11.23046875" style="2" customWidth="1"/>
    <col min="33" max="33" width="8" style="2" customWidth="1"/>
    <col min="34" max="52" width="8.84375" style="2"/>
    <col min="53" max="53" width="160.765625" style="2" customWidth="1"/>
    <col min="54" max="16384" width="8.84375" style="2"/>
  </cols>
  <sheetData>
    <row r="1" spans="1:53" ht="15.75" customHeight="1" x14ac:dyDescent="0.35">
      <c r="A1" s="144" t="s">
        <v>102</v>
      </c>
      <c r="B1" s="144"/>
      <c r="C1" s="145" t="s">
        <v>101</v>
      </c>
      <c r="D1" s="145"/>
      <c r="E1" s="23" t="s">
        <v>88</v>
      </c>
      <c r="F1" s="18">
        <f>'Check Listing'!D1</f>
        <v>0</v>
      </c>
      <c r="I1" s="23" t="s">
        <v>90</v>
      </c>
      <c r="J1" s="72">
        <f>G7</f>
        <v>0</v>
      </c>
      <c r="L1" s="147" t="s">
        <v>104</v>
      </c>
      <c r="M1" s="148"/>
      <c r="N1" s="148"/>
      <c r="O1" s="149"/>
      <c r="BA1" s="138" t="s">
        <v>70</v>
      </c>
    </row>
    <row r="2" spans="1:53" s="67" customFormat="1" ht="12.75" customHeight="1" x14ac:dyDescent="0.35">
      <c r="C2" s="146" t="s">
        <v>80</v>
      </c>
      <c r="D2" s="146"/>
      <c r="E2" s="68"/>
      <c r="H2" s="68"/>
      <c r="I2" s="68"/>
      <c r="J2" s="68"/>
      <c r="K2" s="68"/>
      <c r="L2" s="68"/>
      <c r="BA2" s="138"/>
    </row>
    <row r="3" spans="1:53" ht="4.5" customHeight="1" x14ac:dyDescent="0.35">
      <c r="C3" s="26"/>
      <c r="G3" s="27"/>
      <c r="H3" s="27"/>
      <c r="I3" s="27"/>
      <c r="J3" s="27"/>
      <c r="K3" s="27"/>
      <c r="L3" s="27"/>
      <c r="BA3" s="138"/>
    </row>
    <row r="4" spans="1:53" s="16" customFormat="1" ht="15.75" customHeight="1" x14ac:dyDescent="0.35">
      <c r="A4" s="144" t="s">
        <v>82</v>
      </c>
      <c r="B4" s="144"/>
      <c r="C4" s="65">
        <f ca="1">'Check Listing'!I1</f>
        <v>0</v>
      </c>
      <c r="D4" s="25"/>
      <c r="E4" s="23" t="s">
        <v>79</v>
      </c>
      <c r="F4" s="24">
        <f>COUNTA('Check Listing'!C6:C105)</f>
        <v>0</v>
      </c>
      <c r="H4" s="66"/>
      <c r="M4" s="17"/>
      <c r="N4" s="17"/>
      <c r="O4" s="17"/>
      <c r="P4" s="17"/>
      <c r="Q4" s="17"/>
      <c r="R4" s="17"/>
      <c r="S4" s="17"/>
      <c r="T4" s="17"/>
      <c r="U4" s="17"/>
      <c r="BA4" s="138"/>
    </row>
    <row r="5" spans="1:53" s="28" customFormat="1" ht="20.25" customHeight="1" x14ac:dyDescent="0.35">
      <c r="A5" s="100">
        <f>SUM(C7:C105)</f>
        <v>0</v>
      </c>
      <c r="B5" s="87" t="s">
        <v>89</v>
      </c>
      <c r="C5" s="88" t="str">
        <f ca="1">IF(C4=0,"Check information must be entered on the Check Listing tab.",IF(SUM(C7:C105)=C4,0,"Total of line amounts below do not match the check total amount."))</f>
        <v>Check information must be entered on the Check Listing tab.</v>
      </c>
      <c r="D5" s="89"/>
      <c r="E5" s="89"/>
      <c r="F5" s="89"/>
      <c r="G5" s="52"/>
      <c r="H5" s="52"/>
      <c r="I5" s="95" t="s">
        <v>116</v>
      </c>
      <c r="K5" s="52"/>
      <c r="L5" s="52"/>
      <c r="BA5" s="133" t="s">
        <v>97</v>
      </c>
    </row>
    <row r="6" spans="1:53" s="6" customFormat="1" ht="35.25" customHeight="1" x14ac:dyDescent="0.35">
      <c r="A6" s="83" t="s">
        <v>63</v>
      </c>
      <c r="B6" s="61" t="s">
        <v>105</v>
      </c>
      <c r="C6" s="62" t="s">
        <v>103</v>
      </c>
      <c r="D6" s="61" t="s">
        <v>106</v>
      </c>
      <c r="E6" s="61" t="s">
        <v>64</v>
      </c>
      <c r="F6" s="61" t="s">
        <v>100</v>
      </c>
      <c r="G6" s="61" t="s">
        <v>99</v>
      </c>
      <c r="H6" s="61" t="s">
        <v>96</v>
      </c>
      <c r="I6" s="61" t="s">
        <v>59</v>
      </c>
      <c r="J6" s="61" t="s">
        <v>43</v>
      </c>
      <c r="K6" s="61" t="s">
        <v>44</v>
      </c>
      <c r="L6" s="61" t="s">
        <v>52</v>
      </c>
      <c r="M6" s="61" t="s">
        <v>53</v>
      </c>
      <c r="N6" s="61" t="s">
        <v>54</v>
      </c>
      <c r="O6" s="61" t="s">
        <v>55</v>
      </c>
      <c r="P6" s="61" t="s">
        <v>56</v>
      </c>
      <c r="Q6" s="61" t="s">
        <v>57</v>
      </c>
      <c r="R6" s="61" t="s">
        <v>0</v>
      </c>
      <c r="S6" s="61" t="s">
        <v>45</v>
      </c>
      <c r="T6" s="61" t="s">
        <v>46</v>
      </c>
      <c r="U6" s="61" t="s">
        <v>47</v>
      </c>
      <c r="V6" s="61" t="s">
        <v>48</v>
      </c>
      <c r="W6" s="61" t="s">
        <v>49</v>
      </c>
      <c r="X6" s="61" t="s">
        <v>50</v>
      </c>
      <c r="Y6" s="61" t="s">
        <v>51</v>
      </c>
      <c r="Z6" s="61" t="s">
        <v>61</v>
      </c>
      <c r="AA6" s="61" t="s">
        <v>60</v>
      </c>
      <c r="AB6" s="61" t="s">
        <v>65</v>
      </c>
      <c r="AC6" s="61" t="s">
        <v>58</v>
      </c>
      <c r="AD6" s="61" t="s">
        <v>62</v>
      </c>
      <c r="AE6" s="61" t="s">
        <v>66</v>
      </c>
      <c r="AF6" s="61" t="s">
        <v>67</v>
      </c>
      <c r="AG6" s="61" t="s">
        <v>68</v>
      </c>
      <c r="BA6" s="133"/>
    </row>
    <row r="7" spans="1:53" x14ac:dyDescent="0.35">
      <c r="A7" s="69">
        <v>1</v>
      </c>
      <c r="B7" s="63"/>
      <c r="C7" s="99"/>
      <c r="D7" s="15" t="b">
        <f>IF(L7&gt;0,"AR32",IF(M7&gt;0,"AR02",IF(I7&gt;0,"AR51")))</f>
        <v>0</v>
      </c>
      <c r="E7" s="63"/>
      <c r="F7" s="84"/>
      <c r="G7" s="85"/>
      <c r="H7" s="84"/>
      <c r="I7" s="64"/>
      <c r="J7" s="64"/>
      <c r="K7" s="64"/>
      <c r="L7" s="64"/>
      <c r="M7" s="64"/>
      <c r="N7" s="64"/>
      <c r="O7" s="64"/>
      <c r="P7" s="64"/>
      <c r="Q7" s="64"/>
      <c r="R7" s="64"/>
      <c r="S7" s="64"/>
      <c r="T7" s="64"/>
      <c r="U7" s="64"/>
      <c r="V7" s="63"/>
      <c r="W7" s="63"/>
      <c r="X7" s="63"/>
      <c r="Y7" s="63"/>
      <c r="Z7" s="63"/>
      <c r="AA7" s="63"/>
      <c r="AB7" s="63"/>
      <c r="AC7" s="63"/>
      <c r="AD7" s="63"/>
      <c r="AE7" s="63"/>
      <c r="AF7" s="63"/>
      <c r="AG7" s="63"/>
    </row>
    <row r="8" spans="1:53" x14ac:dyDescent="0.35">
      <c r="A8" s="69">
        <v>2</v>
      </c>
      <c r="B8" s="63"/>
      <c r="C8" s="99"/>
      <c r="D8" s="15" t="b">
        <f t="shared" ref="D8:D71" si="0">IF(L8&gt;0,"AR32",IF(M8&gt;0,"AR02",IF(I8&gt;0,"AR51")))</f>
        <v>0</v>
      </c>
      <c r="E8" s="63"/>
      <c r="F8" s="84"/>
      <c r="G8" s="85"/>
      <c r="H8" s="84"/>
      <c r="I8" s="64"/>
      <c r="J8" s="64"/>
      <c r="K8" s="64"/>
      <c r="L8" s="64"/>
      <c r="M8" s="64"/>
      <c r="N8" s="64"/>
      <c r="O8" s="64"/>
      <c r="P8" s="64"/>
      <c r="Q8" s="64"/>
      <c r="R8" s="64"/>
      <c r="S8" s="64"/>
      <c r="T8" s="64"/>
      <c r="U8" s="64"/>
      <c r="V8" s="63"/>
      <c r="W8" s="63"/>
      <c r="X8" s="63"/>
      <c r="Y8" s="63"/>
      <c r="Z8" s="63"/>
      <c r="AA8" s="63"/>
      <c r="AB8" s="63"/>
      <c r="AC8" s="63"/>
      <c r="AD8" s="63"/>
      <c r="AE8" s="63"/>
      <c r="AF8" s="63"/>
      <c r="AG8" s="63"/>
    </row>
    <row r="9" spans="1:53" x14ac:dyDescent="0.35">
      <c r="A9" s="69">
        <v>3</v>
      </c>
      <c r="B9" s="63"/>
      <c r="C9" s="99"/>
      <c r="D9" s="15" t="b">
        <f t="shared" si="0"/>
        <v>0</v>
      </c>
      <c r="E9" s="63"/>
      <c r="F9" s="84"/>
      <c r="G9" s="85"/>
      <c r="H9" s="84"/>
      <c r="I9" s="64"/>
      <c r="J9" s="64"/>
      <c r="K9" s="64"/>
      <c r="L9" s="64"/>
      <c r="M9" s="64"/>
      <c r="N9" s="64"/>
      <c r="O9" s="64"/>
      <c r="P9" s="64"/>
      <c r="Q9" s="64"/>
      <c r="R9" s="64"/>
      <c r="S9" s="64"/>
      <c r="T9" s="64"/>
      <c r="U9" s="64"/>
      <c r="V9" s="63"/>
      <c r="W9" s="63"/>
      <c r="X9" s="63"/>
      <c r="Y9" s="63"/>
      <c r="Z9" s="63"/>
      <c r="AA9" s="63"/>
      <c r="AB9" s="63"/>
      <c r="AC9" s="63"/>
      <c r="AD9" s="63"/>
      <c r="AE9" s="63"/>
      <c r="AF9" s="63"/>
      <c r="AG9" s="63"/>
    </row>
    <row r="10" spans="1:53" x14ac:dyDescent="0.35">
      <c r="A10" s="69">
        <v>4</v>
      </c>
      <c r="B10" s="63"/>
      <c r="C10" s="99"/>
      <c r="D10" s="15" t="b">
        <f t="shared" si="0"/>
        <v>0</v>
      </c>
      <c r="E10" s="63"/>
      <c r="F10" s="84"/>
      <c r="G10" s="85"/>
      <c r="H10" s="84"/>
      <c r="I10" s="64"/>
      <c r="J10" s="64"/>
      <c r="K10" s="64"/>
      <c r="L10" s="64"/>
      <c r="M10" s="64"/>
      <c r="N10" s="64"/>
      <c r="O10" s="64"/>
      <c r="P10" s="64"/>
      <c r="Q10" s="64"/>
      <c r="R10" s="64"/>
      <c r="S10" s="64"/>
      <c r="T10" s="64"/>
      <c r="U10" s="64"/>
      <c r="V10" s="63"/>
      <c r="W10" s="63"/>
      <c r="X10" s="63"/>
      <c r="Y10" s="63"/>
      <c r="Z10" s="63"/>
      <c r="AA10" s="63"/>
      <c r="AB10" s="63"/>
      <c r="AC10" s="63"/>
      <c r="AD10" s="63"/>
      <c r="AE10" s="63"/>
      <c r="AF10" s="63"/>
      <c r="AG10" s="63"/>
    </row>
    <row r="11" spans="1:53" x14ac:dyDescent="0.35">
      <c r="A11" s="69">
        <v>5</v>
      </c>
      <c r="B11" s="63"/>
      <c r="C11" s="99"/>
      <c r="D11" s="15" t="b">
        <f t="shared" si="0"/>
        <v>0</v>
      </c>
      <c r="E11" s="63"/>
      <c r="F11" s="84"/>
      <c r="G11" s="85"/>
      <c r="H11" s="84"/>
      <c r="I11" s="64"/>
      <c r="J11" s="64"/>
      <c r="K11" s="64"/>
      <c r="L11" s="64"/>
      <c r="M11" s="64"/>
      <c r="N11" s="64"/>
      <c r="O11" s="64"/>
      <c r="P11" s="64"/>
      <c r="Q11" s="64"/>
      <c r="R11" s="64"/>
      <c r="S11" s="64"/>
      <c r="T11" s="64"/>
      <c r="U11" s="64"/>
      <c r="V11" s="63"/>
      <c r="W11" s="63"/>
      <c r="X11" s="63"/>
      <c r="Y11" s="63"/>
      <c r="Z11" s="63"/>
      <c r="AA11" s="63"/>
      <c r="AB11" s="63"/>
      <c r="AC11" s="63"/>
      <c r="AD11" s="63"/>
      <c r="AE11" s="63"/>
      <c r="AF11" s="63"/>
      <c r="AG11" s="63"/>
    </row>
    <row r="12" spans="1:53" x14ac:dyDescent="0.35">
      <c r="A12" s="69">
        <v>6</v>
      </c>
      <c r="B12" s="63"/>
      <c r="C12" s="99"/>
      <c r="D12" s="15" t="b">
        <f t="shared" si="0"/>
        <v>0</v>
      </c>
      <c r="E12" s="63"/>
      <c r="F12" s="84"/>
      <c r="G12" s="85"/>
      <c r="H12" s="84"/>
      <c r="I12" s="64"/>
      <c r="J12" s="64"/>
      <c r="K12" s="64"/>
      <c r="L12" s="64"/>
      <c r="M12" s="64"/>
      <c r="N12" s="64"/>
      <c r="O12" s="64"/>
      <c r="P12" s="64"/>
      <c r="Q12" s="64"/>
      <c r="R12" s="64"/>
      <c r="S12" s="64"/>
      <c r="T12" s="64"/>
      <c r="U12" s="64"/>
      <c r="V12" s="63"/>
      <c r="W12" s="63"/>
      <c r="X12" s="63"/>
      <c r="Y12" s="63"/>
      <c r="Z12" s="63"/>
      <c r="AA12" s="63"/>
      <c r="AB12" s="63"/>
      <c r="AC12" s="63"/>
      <c r="AD12" s="63"/>
      <c r="AE12" s="63"/>
      <c r="AF12" s="63"/>
      <c r="AG12" s="63"/>
    </row>
    <row r="13" spans="1:53" x14ac:dyDescent="0.35">
      <c r="A13" s="69">
        <v>7</v>
      </c>
      <c r="B13" s="63"/>
      <c r="C13" s="99"/>
      <c r="D13" s="15" t="b">
        <f t="shared" si="0"/>
        <v>0</v>
      </c>
      <c r="E13" s="63"/>
      <c r="F13" s="84"/>
      <c r="G13" s="85"/>
      <c r="H13" s="84"/>
      <c r="I13" s="64"/>
      <c r="J13" s="64"/>
      <c r="K13" s="64"/>
      <c r="L13" s="64"/>
      <c r="M13" s="64"/>
      <c r="N13" s="64"/>
      <c r="O13" s="64"/>
      <c r="P13" s="64"/>
      <c r="Q13" s="64"/>
      <c r="R13" s="64"/>
      <c r="S13" s="64"/>
      <c r="T13" s="64"/>
      <c r="U13" s="64"/>
      <c r="V13" s="63"/>
      <c r="W13" s="63"/>
      <c r="X13" s="63"/>
      <c r="Y13" s="63"/>
      <c r="Z13" s="63"/>
      <c r="AA13" s="63"/>
      <c r="AB13" s="63"/>
      <c r="AC13" s="63"/>
      <c r="AD13" s="63"/>
      <c r="AE13" s="63"/>
      <c r="AF13" s="63"/>
      <c r="AG13" s="63"/>
    </row>
    <row r="14" spans="1:53" x14ac:dyDescent="0.35">
      <c r="A14" s="69">
        <v>8</v>
      </c>
      <c r="B14" s="63"/>
      <c r="C14" s="99"/>
      <c r="D14" s="15" t="b">
        <f t="shared" si="0"/>
        <v>0</v>
      </c>
      <c r="E14" s="63"/>
      <c r="F14" s="84"/>
      <c r="G14" s="85"/>
      <c r="H14" s="84"/>
      <c r="I14" s="64"/>
      <c r="J14" s="64"/>
      <c r="K14" s="64"/>
      <c r="L14" s="64"/>
      <c r="M14" s="64"/>
      <c r="N14" s="64"/>
      <c r="O14" s="64"/>
      <c r="P14" s="64"/>
      <c r="Q14" s="64"/>
      <c r="R14" s="64"/>
      <c r="S14" s="64"/>
      <c r="T14" s="64"/>
      <c r="U14" s="64"/>
      <c r="V14" s="63"/>
      <c r="W14" s="63"/>
      <c r="X14" s="63"/>
      <c r="Y14" s="63"/>
      <c r="Z14" s="63"/>
      <c r="AA14" s="63"/>
      <c r="AB14" s="63"/>
      <c r="AC14" s="63"/>
      <c r="AD14" s="63"/>
      <c r="AE14" s="63"/>
      <c r="AF14" s="63"/>
      <c r="AG14" s="63"/>
    </row>
    <row r="15" spans="1:53" x14ac:dyDescent="0.35">
      <c r="A15" s="69">
        <v>9</v>
      </c>
      <c r="B15" s="63"/>
      <c r="C15" s="99"/>
      <c r="D15" s="15" t="b">
        <f t="shared" si="0"/>
        <v>0</v>
      </c>
      <c r="E15" s="63"/>
      <c r="F15" s="84"/>
      <c r="G15" s="85"/>
      <c r="H15" s="84"/>
      <c r="I15" s="64"/>
      <c r="J15" s="64"/>
      <c r="K15" s="64"/>
      <c r="L15" s="64"/>
      <c r="M15" s="64"/>
      <c r="N15" s="64"/>
      <c r="O15" s="64"/>
      <c r="P15" s="64"/>
      <c r="Q15" s="64"/>
      <c r="R15" s="64"/>
      <c r="S15" s="64"/>
      <c r="T15" s="64"/>
      <c r="U15" s="64"/>
      <c r="V15" s="63"/>
      <c r="W15" s="63"/>
      <c r="X15" s="63"/>
      <c r="Y15" s="63"/>
      <c r="Z15" s="63"/>
      <c r="AA15" s="63"/>
      <c r="AB15" s="63"/>
      <c r="AC15" s="63"/>
      <c r="AD15" s="63"/>
      <c r="AE15" s="63"/>
      <c r="AF15" s="63"/>
      <c r="AG15" s="63"/>
    </row>
    <row r="16" spans="1:53" x14ac:dyDescent="0.35">
      <c r="A16" s="69">
        <v>10</v>
      </c>
      <c r="B16" s="63"/>
      <c r="C16" s="99"/>
      <c r="D16" s="15" t="b">
        <f t="shared" si="0"/>
        <v>0</v>
      </c>
      <c r="E16" s="63"/>
      <c r="F16" s="84"/>
      <c r="G16" s="85"/>
      <c r="H16" s="84"/>
      <c r="I16" s="64"/>
      <c r="J16" s="64"/>
      <c r="K16" s="64"/>
      <c r="L16" s="64"/>
      <c r="M16" s="64"/>
      <c r="N16" s="64"/>
      <c r="O16" s="64"/>
      <c r="P16" s="64"/>
      <c r="Q16" s="64"/>
      <c r="R16" s="64"/>
      <c r="S16" s="64"/>
      <c r="T16" s="64"/>
      <c r="U16" s="64"/>
      <c r="V16" s="63"/>
      <c r="W16" s="63"/>
      <c r="X16" s="63"/>
      <c r="Y16" s="63"/>
      <c r="Z16" s="63"/>
      <c r="AA16" s="63"/>
      <c r="AB16" s="63"/>
      <c r="AC16" s="63"/>
      <c r="AD16" s="63"/>
      <c r="AE16" s="63"/>
      <c r="AF16" s="63"/>
      <c r="AG16" s="63"/>
    </row>
    <row r="17" spans="1:33" x14ac:dyDescent="0.35">
      <c r="A17" s="69">
        <v>11</v>
      </c>
      <c r="B17" s="63"/>
      <c r="C17" s="99"/>
      <c r="D17" s="15" t="b">
        <f t="shared" si="0"/>
        <v>0</v>
      </c>
      <c r="E17" s="63"/>
      <c r="F17" s="84"/>
      <c r="G17" s="85"/>
      <c r="H17" s="84"/>
      <c r="I17" s="64"/>
      <c r="J17" s="64"/>
      <c r="K17" s="64"/>
      <c r="L17" s="64"/>
      <c r="M17" s="64"/>
      <c r="N17" s="64"/>
      <c r="O17" s="64"/>
      <c r="P17" s="64"/>
      <c r="Q17" s="64"/>
      <c r="R17" s="64"/>
      <c r="S17" s="64"/>
      <c r="T17" s="64"/>
      <c r="U17" s="64"/>
      <c r="V17" s="63"/>
      <c r="W17" s="63"/>
      <c r="X17" s="63"/>
      <c r="Y17" s="63"/>
      <c r="Z17" s="63"/>
      <c r="AA17" s="63"/>
      <c r="AB17" s="63"/>
      <c r="AC17" s="63"/>
      <c r="AD17" s="63"/>
      <c r="AE17" s="63"/>
      <c r="AF17" s="63"/>
      <c r="AG17" s="63"/>
    </row>
    <row r="18" spans="1:33" x14ac:dyDescent="0.35">
      <c r="A18" s="69">
        <v>12</v>
      </c>
      <c r="B18" s="63"/>
      <c r="C18" s="99"/>
      <c r="D18" s="15" t="b">
        <f t="shared" si="0"/>
        <v>0</v>
      </c>
      <c r="E18" s="63"/>
      <c r="F18" s="84"/>
      <c r="G18" s="85"/>
      <c r="H18" s="84"/>
      <c r="I18" s="64"/>
      <c r="J18" s="64"/>
      <c r="K18" s="64"/>
      <c r="L18" s="64"/>
      <c r="M18" s="64"/>
      <c r="N18" s="64"/>
      <c r="O18" s="64"/>
      <c r="P18" s="64"/>
      <c r="Q18" s="64"/>
      <c r="R18" s="64"/>
      <c r="S18" s="64"/>
      <c r="T18" s="64"/>
      <c r="U18" s="64"/>
      <c r="V18" s="63"/>
      <c r="W18" s="63"/>
      <c r="X18" s="63"/>
      <c r="Y18" s="63"/>
      <c r="Z18" s="63"/>
      <c r="AA18" s="63"/>
      <c r="AB18" s="63"/>
      <c r="AC18" s="63"/>
      <c r="AD18" s="63"/>
      <c r="AE18" s="63"/>
      <c r="AF18" s="63"/>
      <c r="AG18" s="63"/>
    </row>
    <row r="19" spans="1:33" x14ac:dyDescent="0.35">
      <c r="A19" s="69">
        <v>13</v>
      </c>
      <c r="B19" s="63"/>
      <c r="C19" s="99"/>
      <c r="D19" s="15" t="b">
        <f t="shared" si="0"/>
        <v>0</v>
      </c>
      <c r="E19" s="63"/>
      <c r="F19" s="84"/>
      <c r="G19" s="85"/>
      <c r="H19" s="84"/>
      <c r="I19" s="64"/>
      <c r="J19" s="64"/>
      <c r="K19" s="64"/>
      <c r="L19" s="64"/>
      <c r="M19" s="64"/>
      <c r="N19" s="64"/>
      <c r="O19" s="64"/>
      <c r="P19" s="64"/>
      <c r="Q19" s="64"/>
      <c r="R19" s="64"/>
      <c r="S19" s="64"/>
      <c r="T19" s="64"/>
      <c r="U19" s="64"/>
      <c r="V19" s="63"/>
      <c r="W19" s="63"/>
      <c r="X19" s="63"/>
      <c r="Y19" s="63"/>
      <c r="Z19" s="63"/>
      <c r="AA19" s="63"/>
      <c r="AB19" s="63"/>
      <c r="AC19" s="63"/>
      <c r="AD19" s="63"/>
      <c r="AE19" s="63"/>
      <c r="AF19" s="63"/>
      <c r="AG19" s="63"/>
    </row>
    <row r="20" spans="1:33" x14ac:dyDescent="0.35">
      <c r="A20" s="69">
        <v>14</v>
      </c>
      <c r="B20" s="63"/>
      <c r="C20" s="99"/>
      <c r="D20" s="15" t="b">
        <f t="shared" si="0"/>
        <v>0</v>
      </c>
      <c r="E20" s="63"/>
      <c r="F20" s="84"/>
      <c r="G20" s="85"/>
      <c r="H20" s="84"/>
      <c r="I20" s="64"/>
      <c r="J20" s="64"/>
      <c r="K20" s="64"/>
      <c r="L20" s="64"/>
      <c r="M20" s="64"/>
      <c r="N20" s="64"/>
      <c r="O20" s="64"/>
      <c r="P20" s="64"/>
      <c r="Q20" s="64"/>
      <c r="R20" s="64"/>
      <c r="S20" s="64"/>
      <c r="T20" s="64"/>
      <c r="U20" s="64"/>
      <c r="V20" s="63"/>
      <c r="W20" s="63"/>
      <c r="X20" s="63"/>
      <c r="Y20" s="63"/>
      <c r="Z20" s="63"/>
      <c r="AA20" s="63"/>
      <c r="AB20" s="63"/>
      <c r="AC20" s="63"/>
      <c r="AD20" s="63"/>
      <c r="AE20" s="63"/>
      <c r="AF20" s="63"/>
      <c r="AG20" s="63"/>
    </row>
    <row r="21" spans="1:33" x14ac:dyDescent="0.35">
      <c r="A21" s="69">
        <v>15</v>
      </c>
      <c r="B21" s="63"/>
      <c r="C21" s="99"/>
      <c r="D21" s="15" t="b">
        <f t="shared" si="0"/>
        <v>0</v>
      </c>
      <c r="E21" s="63"/>
      <c r="F21" s="84"/>
      <c r="G21" s="85"/>
      <c r="H21" s="84"/>
      <c r="I21" s="64"/>
      <c r="J21" s="64"/>
      <c r="K21" s="64"/>
      <c r="L21" s="64"/>
      <c r="M21" s="64"/>
      <c r="N21" s="64"/>
      <c r="O21" s="64"/>
      <c r="P21" s="64"/>
      <c r="Q21" s="64"/>
      <c r="R21" s="64"/>
      <c r="S21" s="64"/>
      <c r="T21" s="64"/>
      <c r="U21" s="64"/>
      <c r="V21" s="63"/>
      <c r="W21" s="63"/>
      <c r="X21" s="63"/>
      <c r="Y21" s="63"/>
      <c r="Z21" s="63"/>
      <c r="AA21" s="63"/>
      <c r="AB21" s="63"/>
      <c r="AC21" s="63"/>
      <c r="AD21" s="63"/>
      <c r="AE21" s="63"/>
      <c r="AF21" s="63"/>
      <c r="AG21" s="63"/>
    </row>
    <row r="22" spans="1:33" x14ac:dyDescent="0.35">
      <c r="A22" s="69">
        <v>16</v>
      </c>
      <c r="B22" s="63"/>
      <c r="C22" s="99"/>
      <c r="D22" s="15" t="b">
        <f t="shared" si="0"/>
        <v>0</v>
      </c>
      <c r="E22" s="63"/>
      <c r="F22" s="84"/>
      <c r="G22" s="85"/>
      <c r="H22" s="84"/>
      <c r="I22" s="64"/>
      <c r="J22" s="64"/>
      <c r="K22" s="64"/>
      <c r="L22" s="64"/>
      <c r="M22" s="64"/>
      <c r="N22" s="64"/>
      <c r="O22" s="64"/>
      <c r="P22" s="64"/>
      <c r="Q22" s="64"/>
      <c r="R22" s="64"/>
      <c r="S22" s="64"/>
      <c r="T22" s="64"/>
      <c r="U22" s="64"/>
      <c r="V22" s="63"/>
      <c r="W22" s="63"/>
      <c r="X22" s="63"/>
      <c r="Y22" s="63"/>
      <c r="Z22" s="63"/>
      <c r="AA22" s="63"/>
      <c r="AB22" s="63"/>
      <c r="AC22" s="63"/>
      <c r="AD22" s="63"/>
      <c r="AE22" s="63"/>
      <c r="AF22" s="63"/>
      <c r="AG22" s="63"/>
    </row>
    <row r="23" spans="1:33" x14ac:dyDescent="0.35">
      <c r="A23" s="69">
        <v>17</v>
      </c>
      <c r="B23" s="63"/>
      <c r="C23" s="99"/>
      <c r="D23" s="15" t="b">
        <f t="shared" si="0"/>
        <v>0</v>
      </c>
      <c r="E23" s="63"/>
      <c r="F23" s="84"/>
      <c r="G23" s="85"/>
      <c r="H23" s="84"/>
      <c r="I23" s="64"/>
      <c r="J23" s="64"/>
      <c r="K23" s="64"/>
      <c r="L23" s="64"/>
      <c r="M23" s="64"/>
      <c r="N23" s="64"/>
      <c r="O23" s="64"/>
      <c r="P23" s="64"/>
      <c r="Q23" s="64"/>
      <c r="R23" s="64"/>
      <c r="S23" s="64"/>
      <c r="T23" s="64"/>
      <c r="U23" s="64"/>
      <c r="V23" s="63"/>
      <c r="W23" s="63"/>
      <c r="X23" s="63"/>
      <c r="Y23" s="63"/>
      <c r="Z23" s="63"/>
      <c r="AA23" s="63"/>
      <c r="AB23" s="63"/>
      <c r="AC23" s="63"/>
      <c r="AD23" s="63"/>
      <c r="AE23" s="63"/>
      <c r="AF23" s="63"/>
      <c r="AG23" s="63"/>
    </row>
    <row r="24" spans="1:33" x14ac:dyDescent="0.35">
      <c r="A24" s="69">
        <v>18</v>
      </c>
      <c r="B24" s="63"/>
      <c r="C24" s="99"/>
      <c r="D24" s="15" t="b">
        <f t="shared" si="0"/>
        <v>0</v>
      </c>
      <c r="E24" s="63"/>
      <c r="F24" s="84"/>
      <c r="G24" s="85"/>
      <c r="H24" s="84"/>
      <c r="I24" s="64"/>
      <c r="J24" s="64"/>
      <c r="K24" s="64"/>
      <c r="L24" s="64"/>
      <c r="M24" s="64"/>
      <c r="N24" s="64"/>
      <c r="O24" s="64"/>
      <c r="P24" s="64"/>
      <c r="Q24" s="64"/>
      <c r="R24" s="64"/>
      <c r="S24" s="64"/>
      <c r="T24" s="64"/>
      <c r="U24" s="64"/>
      <c r="V24" s="63"/>
      <c r="W24" s="63"/>
      <c r="X24" s="63"/>
      <c r="Y24" s="63"/>
      <c r="Z24" s="63"/>
      <c r="AA24" s="63"/>
      <c r="AB24" s="63"/>
      <c r="AC24" s="63"/>
      <c r="AD24" s="63"/>
      <c r="AE24" s="63"/>
      <c r="AF24" s="63"/>
      <c r="AG24" s="63"/>
    </row>
    <row r="25" spans="1:33" x14ac:dyDescent="0.35">
      <c r="A25" s="69">
        <v>19</v>
      </c>
      <c r="B25" s="63"/>
      <c r="C25" s="99"/>
      <c r="D25" s="15" t="b">
        <f t="shared" si="0"/>
        <v>0</v>
      </c>
      <c r="E25" s="63"/>
      <c r="F25" s="84"/>
      <c r="G25" s="85"/>
      <c r="H25" s="84"/>
      <c r="I25" s="64"/>
      <c r="J25" s="64"/>
      <c r="K25" s="64"/>
      <c r="L25" s="64"/>
      <c r="M25" s="64"/>
      <c r="N25" s="64"/>
      <c r="O25" s="64"/>
      <c r="P25" s="64"/>
      <c r="Q25" s="64"/>
      <c r="R25" s="64"/>
      <c r="S25" s="64"/>
      <c r="T25" s="64"/>
      <c r="U25" s="64"/>
      <c r="V25" s="63"/>
      <c r="W25" s="63"/>
      <c r="X25" s="63"/>
      <c r="Y25" s="63"/>
      <c r="Z25" s="63"/>
      <c r="AA25" s="63"/>
      <c r="AB25" s="63"/>
      <c r="AC25" s="63"/>
      <c r="AD25" s="63"/>
      <c r="AE25" s="63"/>
      <c r="AF25" s="63"/>
      <c r="AG25" s="63"/>
    </row>
    <row r="26" spans="1:33" x14ac:dyDescent="0.35">
      <c r="A26" s="69">
        <v>20</v>
      </c>
      <c r="B26" s="63"/>
      <c r="C26" s="99"/>
      <c r="D26" s="15" t="b">
        <f t="shared" si="0"/>
        <v>0</v>
      </c>
      <c r="E26" s="63"/>
      <c r="F26" s="84"/>
      <c r="G26" s="85"/>
      <c r="H26" s="84"/>
      <c r="I26" s="64"/>
      <c r="J26" s="64"/>
      <c r="K26" s="64"/>
      <c r="L26" s="64"/>
      <c r="M26" s="64"/>
      <c r="N26" s="64"/>
      <c r="O26" s="64"/>
      <c r="P26" s="64"/>
      <c r="Q26" s="64"/>
      <c r="R26" s="64"/>
      <c r="S26" s="64"/>
      <c r="T26" s="64"/>
      <c r="U26" s="64"/>
      <c r="V26" s="63"/>
      <c r="W26" s="63"/>
      <c r="X26" s="63"/>
      <c r="Y26" s="63"/>
      <c r="Z26" s="63"/>
      <c r="AA26" s="63"/>
      <c r="AB26" s="63"/>
      <c r="AC26" s="63"/>
      <c r="AD26" s="63"/>
      <c r="AE26" s="63"/>
      <c r="AF26" s="63"/>
      <c r="AG26" s="63"/>
    </row>
    <row r="27" spans="1:33" x14ac:dyDescent="0.35">
      <c r="A27" s="69">
        <v>21</v>
      </c>
      <c r="B27" s="63"/>
      <c r="C27" s="99"/>
      <c r="D27" s="15" t="b">
        <f t="shared" si="0"/>
        <v>0</v>
      </c>
      <c r="E27" s="63"/>
      <c r="F27" s="84"/>
      <c r="G27" s="85"/>
      <c r="H27" s="84"/>
      <c r="I27" s="64"/>
      <c r="J27" s="64"/>
      <c r="K27" s="64"/>
      <c r="L27" s="64"/>
      <c r="M27" s="64"/>
      <c r="N27" s="64"/>
      <c r="O27" s="64"/>
      <c r="P27" s="64"/>
      <c r="Q27" s="64"/>
      <c r="R27" s="64"/>
      <c r="S27" s="64"/>
      <c r="T27" s="64"/>
      <c r="U27" s="64"/>
      <c r="V27" s="63"/>
      <c r="W27" s="63"/>
      <c r="X27" s="63"/>
      <c r="Y27" s="63"/>
      <c r="Z27" s="63"/>
      <c r="AA27" s="63"/>
      <c r="AB27" s="63"/>
      <c r="AC27" s="63"/>
      <c r="AD27" s="63"/>
      <c r="AE27" s="63"/>
      <c r="AF27" s="63"/>
      <c r="AG27" s="63"/>
    </row>
    <row r="28" spans="1:33" x14ac:dyDescent="0.35">
      <c r="A28" s="69">
        <v>22</v>
      </c>
      <c r="B28" s="63"/>
      <c r="C28" s="99"/>
      <c r="D28" s="15" t="b">
        <f t="shared" si="0"/>
        <v>0</v>
      </c>
      <c r="E28" s="63"/>
      <c r="F28" s="84"/>
      <c r="G28" s="85"/>
      <c r="H28" s="84"/>
      <c r="I28" s="64"/>
      <c r="J28" s="64"/>
      <c r="K28" s="64"/>
      <c r="L28" s="64"/>
      <c r="M28" s="64"/>
      <c r="N28" s="64"/>
      <c r="O28" s="64"/>
      <c r="P28" s="64"/>
      <c r="Q28" s="64"/>
      <c r="R28" s="64"/>
      <c r="S28" s="64"/>
      <c r="T28" s="64"/>
      <c r="U28" s="64"/>
      <c r="V28" s="63"/>
      <c r="W28" s="63"/>
      <c r="X28" s="63"/>
      <c r="Y28" s="63"/>
      <c r="Z28" s="63"/>
      <c r="AA28" s="63"/>
      <c r="AB28" s="63"/>
      <c r="AC28" s="63"/>
      <c r="AD28" s="63"/>
      <c r="AE28" s="63"/>
      <c r="AF28" s="63"/>
      <c r="AG28" s="63"/>
    </row>
    <row r="29" spans="1:33" x14ac:dyDescent="0.35">
      <c r="A29" s="69">
        <v>23</v>
      </c>
      <c r="B29" s="63"/>
      <c r="C29" s="99"/>
      <c r="D29" s="15" t="b">
        <f t="shared" si="0"/>
        <v>0</v>
      </c>
      <c r="E29" s="63"/>
      <c r="F29" s="84"/>
      <c r="G29" s="85"/>
      <c r="H29" s="84"/>
      <c r="I29" s="64"/>
      <c r="J29" s="64"/>
      <c r="K29" s="64"/>
      <c r="L29" s="64"/>
      <c r="M29" s="64"/>
      <c r="N29" s="64"/>
      <c r="O29" s="64"/>
      <c r="P29" s="64"/>
      <c r="Q29" s="64"/>
      <c r="R29" s="64"/>
      <c r="S29" s="64"/>
      <c r="T29" s="64"/>
      <c r="U29" s="64"/>
      <c r="V29" s="63"/>
      <c r="W29" s="63"/>
      <c r="X29" s="63"/>
      <c r="Y29" s="63"/>
      <c r="Z29" s="63"/>
      <c r="AA29" s="63"/>
      <c r="AB29" s="63"/>
      <c r="AC29" s="63"/>
      <c r="AD29" s="63"/>
      <c r="AE29" s="63"/>
      <c r="AF29" s="63"/>
      <c r="AG29" s="63"/>
    </row>
    <row r="30" spans="1:33" x14ac:dyDescent="0.35">
      <c r="A30" s="69">
        <v>24</v>
      </c>
      <c r="B30" s="63"/>
      <c r="C30" s="99"/>
      <c r="D30" s="15" t="b">
        <f t="shared" si="0"/>
        <v>0</v>
      </c>
      <c r="E30" s="63"/>
      <c r="F30" s="84"/>
      <c r="G30" s="85"/>
      <c r="H30" s="84"/>
      <c r="I30" s="64"/>
      <c r="J30" s="64"/>
      <c r="K30" s="64"/>
      <c r="L30" s="64"/>
      <c r="M30" s="64"/>
      <c r="N30" s="64"/>
      <c r="O30" s="64"/>
      <c r="P30" s="64"/>
      <c r="Q30" s="64"/>
      <c r="R30" s="64"/>
      <c r="S30" s="64"/>
      <c r="T30" s="64"/>
      <c r="U30" s="64"/>
      <c r="V30" s="63"/>
      <c r="W30" s="63"/>
      <c r="X30" s="63"/>
      <c r="Y30" s="63"/>
      <c r="Z30" s="63"/>
      <c r="AA30" s="63"/>
      <c r="AB30" s="63"/>
      <c r="AC30" s="63"/>
      <c r="AD30" s="63"/>
      <c r="AE30" s="63"/>
      <c r="AF30" s="63"/>
      <c r="AG30" s="63"/>
    </row>
    <row r="31" spans="1:33" x14ac:dyDescent="0.35">
      <c r="A31" s="69">
        <v>25</v>
      </c>
      <c r="B31" s="63"/>
      <c r="C31" s="99"/>
      <c r="D31" s="15" t="b">
        <f t="shared" si="0"/>
        <v>0</v>
      </c>
      <c r="E31" s="63"/>
      <c r="F31" s="84"/>
      <c r="G31" s="85"/>
      <c r="H31" s="84"/>
      <c r="I31" s="64"/>
      <c r="J31" s="64"/>
      <c r="K31" s="64"/>
      <c r="L31" s="64"/>
      <c r="M31" s="64"/>
      <c r="N31" s="64"/>
      <c r="O31" s="64"/>
      <c r="P31" s="64"/>
      <c r="Q31" s="64"/>
      <c r="R31" s="64"/>
      <c r="S31" s="64"/>
      <c r="T31" s="64"/>
      <c r="U31" s="64"/>
      <c r="V31" s="63"/>
      <c r="W31" s="63"/>
      <c r="X31" s="63"/>
      <c r="Y31" s="63"/>
      <c r="Z31" s="63"/>
      <c r="AA31" s="63"/>
      <c r="AB31" s="63"/>
      <c r="AC31" s="63"/>
      <c r="AD31" s="63"/>
      <c r="AE31" s="63"/>
      <c r="AF31" s="63"/>
      <c r="AG31" s="63"/>
    </row>
    <row r="32" spans="1:33" x14ac:dyDescent="0.35">
      <c r="A32" s="69">
        <v>26</v>
      </c>
      <c r="B32" s="63"/>
      <c r="C32" s="99"/>
      <c r="D32" s="15" t="b">
        <f t="shared" si="0"/>
        <v>0</v>
      </c>
      <c r="E32" s="63"/>
      <c r="F32" s="84"/>
      <c r="G32" s="85"/>
      <c r="H32" s="84"/>
      <c r="I32" s="64"/>
      <c r="J32" s="64"/>
      <c r="K32" s="64"/>
      <c r="L32" s="64"/>
      <c r="M32" s="64"/>
      <c r="N32" s="64"/>
      <c r="O32" s="64"/>
      <c r="P32" s="64"/>
      <c r="Q32" s="64"/>
      <c r="R32" s="64"/>
      <c r="S32" s="64"/>
      <c r="T32" s="64"/>
      <c r="U32" s="64"/>
      <c r="V32" s="63"/>
      <c r="W32" s="63"/>
      <c r="X32" s="63"/>
      <c r="Y32" s="63"/>
      <c r="Z32" s="63"/>
      <c r="AA32" s="63"/>
      <c r="AB32" s="63"/>
      <c r="AC32" s="63"/>
      <c r="AD32" s="63"/>
      <c r="AE32" s="63"/>
      <c r="AF32" s="63"/>
      <c r="AG32" s="63"/>
    </row>
    <row r="33" spans="1:33" x14ac:dyDescent="0.35">
      <c r="A33" s="69">
        <v>27</v>
      </c>
      <c r="B33" s="63"/>
      <c r="C33" s="99"/>
      <c r="D33" s="15" t="b">
        <f t="shared" si="0"/>
        <v>0</v>
      </c>
      <c r="E33" s="63"/>
      <c r="F33" s="84"/>
      <c r="G33" s="85"/>
      <c r="H33" s="84"/>
      <c r="I33" s="64"/>
      <c r="J33" s="64"/>
      <c r="K33" s="64"/>
      <c r="L33" s="64"/>
      <c r="M33" s="64"/>
      <c r="N33" s="64"/>
      <c r="O33" s="64"/>
      <c r="P33" s="64"/>
      <c r="Q33" s="64"/>
      <c r="R33" s="64"/>
      <c r="S33" s="64"/>
      <c r="T33" s="64"/>
      <c r="U33" s="64"/>
      <c r="V33" s="63"/>
      <c r="W33" s="63"/>
      <c r="X33" s="63"/>
      <c r="Y33" s="63"/>
      <c r="Z33" s="63"/>
      <c r="AA33" s="63"/>
      <c r="AB33" s="63"/>
      <c r="AC33" s="63"/>
      <c r="AD33" s="63"/>
      <c r="AE33" s="63"/>
      <c r="AF33" s="63"/>
      <c r="AG33" s="63"/>
    </row>
    <row r="34" spans="1:33" x14ac:dyDescent="0.35">
      <c r="A34" s="69">
        <v>28</v>
      </c>
      <c r="B34" s="63"/>
      <c r="C34" s="99"/>
      <c r="D34" s="15" t="b">
        <f t="shared" si="0"/>
        <v>0</v>
      </c>
      <c r="E34" s="63"/>
      <c r="F34" s="84"/>
      <c r="G34" s="85"/>
      <c r="H34" s="84"/>
      <c r="I34" s="64"/>
      <c r="J34" s="64"/>
      <c r="K34" s="64"/>
      <c r="L34" s="64"/>
      <c r="M34" s="64"/>
      <c r="N34" s="64"/>
      <c r="O34" s="64"/>
      <c r="P34" s="64"/>
      <c r="Q34" s="64"/>
      <c r="R34" s="64"/>
      <c r="S34" s="64"/>
      <c r="T34" s="64"/>
      <c r="U34" s="64"/>
      <c r="V34" s="63"/>
      <c r="W34" s="63"/>
      <c r="X34" s="63"/>
      <c r="Y34" s="63"/>
      <c r="Z34" s="63"/>
      <c r="AA34" s="63"/>
      <c r="AB34" s="63"/>
      <c r="AC34" s="63"/>
      <c r="AD34" s="63"/>
      <c r="AE34" s="63"/>
      <c r="AF34" s="63"/>
      <c r="AG34" s="63"/>
    </row>
    <row r="35" spans="1:33" x14ac:dyDescent="0.35">
      <c r="A35" s="69">
        <v>29</v>
      </c>
      <c r="B35" s="63"/>
      <c r="C35" s="99"/>
      <c r="D35" s="15" t="b">
        <f t="shared" si="0"/>
        <v>0</v>
      </c>
      <c r="E35" s="63"/>
      <c r="F35" s="84"/>
      <c r="G35" s="85"/>
      <c r="H35" s="84"/>
      <c r="I35" s="64"/>
      <c r="J35" s="64"/>
      <c r="K35" s="64"/>
      <c r="L35" s="64"/>
      <c r="M35" s="64"/>
      <c r="N35" s="64"/>
      <c r="O35" s="64"/>
      <c r="P35" s="64"/>
      <c r="Q35" s="64"/>
      <c r="R35" s="64"/>
      <c r="S35" s="64"/>
      <c r="T35" s="64"/>
      <c r="U35" s="64"/>
      <c r="V35" s="63"/>
      <c r="W35" s="63"/>
      <c r="X35" s="63"/>
      <c r="Y35" s="63"/>
      <c r="Z35" s="63"/>
      <c r="AA35" s="63"/>
      <c r="AB35" s="63"/>
      <c r="AC35" s="63"/>
      <c r="AD35" s="63"/>
      <c r="AE35" s="63"/>
      <c r="AF35" s="63"/>
      <c r="AG35" s="63"/>
    </row>
    <row r="36" spans="1:33" x14ac:dyDescent="0.35">
      <c r="A36" s="69">
        <v>30</v>
      </c>
      <c r="B36" s="63"/>
      <c r="C36" s="99"/>
      <c r="D36" s="15" t="b">
        <f t="shared" si="0"/>
        <v>0</v>
      </c>
      <c r="E36" s="63"/>
      <c r="F36" s="84"/>
      <c r="G36" s="85"/>
      <c r="H36" s="84"/>
      <c r="I36" s="64"/>
      <c r="J36" s="64"/>
      <c r="K36" s="64"/>
      <c r="L36" s="64"/>
      <c r="M36" s="64"/>
      <c r="N36" s="64"/>
      <c r="O36" s="64"/>
      <c r="P36" s="64"/>
      <c r="Q36" s="64"/>
      <c r="R36" s="64"/>
      <c r="S36" s="64"/>
      <c r="T36" s="64"/>
      <c r="U36" s="64"/>
      <c r="V36" s="63"/>
      <c r="W36" s="63"/>
      <c r="X36" s="63"/>
      <c r="Y36" s="63"/>
      <c r="Z36" s="63"/>
      <c r="AA36" s="63"/>
      <c r="AB36" s="63"/>
      <c r="AC36" s="63"/>
      <c r="AD36" s="63"/>
      <c r="AE36" s="63"/>
      <c r="AF36" s="63"/>
      <c r="AG36" s="63"/>
    </row>
    <row r="37" spans="1:33" x14ac:dyDescent="0.35">
      <c r="A37" s="69">
        <v>31</v>
      </c>
      <c r="B37" s="63"/>
      <c r="C37" s="99"/>
      <c r="D37" s="15" t="b">
        <f t="shared" si="0"/>
        <v>0</v>
      </c>
      <c r="E37" s="63"/>
      <c r="F37" s="84"/>
      <c r="G37" s="85"/>
      <c r="H37" s="84"/>
      <c r="I37" s="64"/>
      <c r="J37" s="64"/>
      <c r="K37" s="64"/>
      <c r="L37" s="64"/>
      <c r="M37" s="64"/>
      <c r="N37" s="64"/>
      <c r="O37" s="64"/>
      <c r="P37" s="64"/>
      <c r="Q37" s="64"/>
      <c r="R37" s="64"/>
      <c r="S37" s="64"/>
      <c r="T37" s="64"/>
      <c r="U37" s="64"/>
      <c r="V37" s="63"/>
      <c r="W37" s="63"/>
      <c r="X37" s="63"/>
      <c r="Y37" s="63"/>
      <c r="Z37" s="63"/>
      <c r="AA37" s="63"/>
      <c r="AB37" s="63"/>
      <c r="AC37" s="63"/>
      <c r="AD37" s="63"/>
      <c r="AE37" s="63"/>
      <c r="AF37" s="63"/>
      <c r="AG37" s="63"/>
    </row>
    <row r="38" spans="1:33" x14ac:dyDescent="0.35">
      <c r="A38" s="69">
        <v>32</v>
      </c>
      <c r="B38" s="63"/>
      <c r="C38" s="99"/>
      <c r="D38" s="15" t="b">
        <f t="shared" si="0"/>
        <v>0</v>
      </c>
      <c r="E38" s="63"/>
      <c r="F38" s="84"/>
      <c r="G38" s="85"/>
      <c r="H38" s="84"/>
      <c r="I38" s="64"/>
      <c r="J38" s="64"/>
      <c r="K38" s="64"/>
      <c r="L38" s="64"/>
      <c r="M38" s="64"/>
      <c r="N38" s="64"/>
      <c r="O38" s="64"/>
      <c r="P38" s="64"/>
      <c r="Q38" s="64"/>
      <c r="R38" s="64"/>
      <c r="S38" s="64"/>
      <c r="T38" s="64"/>
      <c r="U38" s="64"/>
      <c r="V38" s="63"/>
      <c r="W38" s="63"/>
      <c r="X38" s="63"/>
      <c r="Y38" s="63"/>
      <c r="Z38" s="63"/>
      <c r="AA38" s="63"/>
      <c r="AB38" s="63"/>
      <c r="AC38" s="63"/>
      <c r="AD38" s="63"/>
      <c r="AE38" s="63"/>
      <c r="AF38" s="63"/>
      <c r="AG38" s="63"/>
    </row>
    <row r="39" spans="1:33" x14ac:dyDescent="0.35">
      <c r="A39" s="69">
        <v>33</v>
      </c>
      <c r="B39" s="63"/>
      <c r="C39" s="99"/>
      <c r="D39" s="15" t="b">
        <f t="shared" si="0"/>
        <v>0</v>
      </c>
      <c r="E39" s="63"/>
      <c r="F39" s="84"/>
      <c r="G39" s="85"/>
      <c r="H39" s="84"/>
      <c r="I39" s="64"/>
      <c r="J39" s="64"/>
      <c r="K39" s="64"/>
      <c r="L39" s="64"/>
      <c r="M39" s="64"/>
      <c r="N39" s="64"/>
      <c r="O39" s="64"/>
      <c r="P39" s="64"/>
      <c r="Q39" s="64"/>
      <c r="R39" s="64"/>
      <c r="S39" s="64"/>
      <c r="T39" s="64"/>
      <c r="U39" s="64"/>
      <c r="V39" s="63"/>
      <c r="W39" s="63"/>
      <c r="X39" s="63"/>
      <c r="Y39" s="63"/>
      <c r="Z39" s="63"/>
      <c r="AA39" s="63"/>
      <c r="AB39" s="63"/>
      <c r="AC39" s="63"/>
      <c r="AD39" s="63"/>
      <c r="AE39" s="63"/>
      <c r="AF39" s="63"/>
      <c r="AG39" s="63"/>
    </row>
    <row r="40" spans="1:33" x14ac:dyDescent="0.35">
      <c r="A40" s="69">
        <v>34</v>
      </c>
      <c r="B40" s="63"/>
      <c r="C40" s="99"/>
      <c r="D40" s="15" t="b">
        <f t="shared" si="0"/>
        <v>0</v>
      </c>
      <c r="E40" s="63"/>
      <c r="F40" s="84"/>
      <c r="G40" s="85"/>
      <c r="H40" s="84"/>
      <c r="I40" s="64"/>
      <c r="J40" s="64"/>
      <c r="K40" s="64"/>
      <c r="L40" s="64"/>
      <c r="M40" s="64"/>
      <c r="N40" s="64"/>
      <c r="O40" s="64"/>
      <c r="P40" s="64"/>
      <c r="Q40" s="64"/>
      <c r="R40" s="64"/>
      <c r="S40" s="64"/>
      <c r="T40" s="64"/>
      <c r="U40" s="64"/>
      <c r="V40" s="63"/>
      <c r="W40" s="63"/>
      <c r="X40" s="63"/>
      <c r="Y40" s="63"/>
      <c r="Z40" s="63"/>
      <c r="AA40" s="63"/>
      <c r="AB40" s="63"/>
      <c r="AC40" s="63"/>
      <c r="AD40" s="63"/>
      <c r="AE40" s="63"/>
      <c r="AF40" s="63"/>
      <c r="AG40" s="63"/>
    </row>
    <row r="41" spans="1:33" x14ac:dyDescent="0.35">
      <c r="A41" s="69">
        <v>35</v>
      </c>
      <c r="B41" s="63"/>
      <c r="C41" s="99"/>
      <c r="D41" s="15" t="b">
        <f t="shared" si="0"/>
        <v>0</v>
      </c>
      <c r="E41" s="63"/>
      <c r="F41" s="84"/>
      <c r="G41" s="85"/>
      <c r="H41" s="84"/>
      <c r="I41" s="64"/>
      <c r="J41" s="64"/>
      <c r="K41" s="64"/>
      <c r="L41" s="64"/>
      <c r="M41" s="64"/>
      <c r="N41" s="64"/>
      <c r="O41" s="64"/>
      <c r="P41" s="64"/>
      <c r="Q41" s="64"/>
      <c r="R41" s="64"/>
      <c r="S41" s="64"/>
      <c r="T41" s="64"/>
      <c r="U41" s="64"/>
      <c r="V41" s="63"/>
      <c r="W41" s="63"/>
      <c r="X41" s="63"/>
      <c r="Y41" s="63"/>
      <c r="Z41" s="63"/>
      <c r="AA41" s="63"/>
      <c r="AB41" s="63"/>
      <c r="AC41" s="63"/>
      <c r="AD41" s="63"/>
      <c r="AE41" s="63"/>
      <c r="AF41" s="63"/>
      <c r="AG41" s="63"/>
    </row>
    <row r="42" spans="1:33" x14ac:dyDescent="0.35">
      <c r="A42" s="69">
        <v>36</v>
      </c>
      <c r="B42" s="63"/>
      <c r="C42" s="99"/>
      <c r="D42" s="15" t="b">
        <f t="shared" si="0"/>
        <v>0</v>
      </c>
      <c r="E42" s="63"/>
      <c r="F42" s="84"/>
      <c r="G42" s="85"/>
      <c r="H42" s="84"/>
      <c r="I42" s="64"/>
      <c r="J42" s="64"/>
      <c r="K42" s="64"/>
      <c r="L42" s="64"/>
      <c r="M42" s="64"/>
      <c r="N42" s="64"/>
      <c r="O42" s="64"/>
      <c r="P42" s="64"/>
      <c r="Q42" s="64"/>
      <c r="R42" s="64"/>
      <c r="S42" s="64"/>
      <c r="T42" s="64"/>
      <c r="U42" s="64"/>
      <c r="V42" s="63"/>
      <c r="W42" s="63"/>
      <c r="X42" s="63"/>
      <c r="Y42" s="63"/>
      <c r="Z42" s="63"/>
      <c r="AA42" s="63"/>
      <c r="AB42" s="63"/>
      <c r="AC42" s="63"/>
      <c r="AD42" s="63"/>
      <c r="AE42" s="63"/>
      <c r="AF42" s="63"/>
      <c r="AG42" s="63"/>
    </row>
    <row r="43" spans="1:33" x14ac:dyDescent="0.35">
      <c r="A43" s="69">
        <v>37</v>
      </c>
      <c r="B43" s="63"/>
      <c r="C43" s="99"/>
      <c r="D43" s="15" t="b">
        <f t="shared" si="0"/>
        <v>0</v>
      </c>
      <c r="E43" s="63"/>
      <c r="F43" s="84"/>
      <c r="G43" s="85"/>
      <c r="H43" s="84"/>
      <c r="I43" s="64"/>
      <c r="J43" s="64"/>
      <c r="K43" s="64"/>
      <c r="L43" s="64"/>
      <c r="M43" s="64"/>
      <c r="N43" s="64"/>
      <c r="O43" s="64"/>
      <c r="P43" s="64"/>
      <c r="Q43" s="64"/>
      <c r="R43" s="64"/>
      <c r="S43" s="64"/>
      <c r="T43" s="64"/>
      <c r="U43" s="64"/>
      <c r="V43" s="63"/>
      <c r="W43" s="63"/>
      <c r="X43" s="63"/>
      <c r="Y43" s="63"/>
      <c r="Z43" s="63"/>
      <c r="AA43" s="63"/>
      <c r="AB43" s="63"/>
      <c r="AC43" s="63"/>
      <c r="AD43" s="63"/>
      <c r="AE43" s="63"/>
      <c r="AF43" s="63"/>
      <c r="AG43" s="63"/>
    </row>
    <row r="44" spans="1:33" x14ac:dyDescent="0.35">
      <c r="A44" s="69">
        <v>38</v>
      </c>
      <c r="B44" s="63"/>
      <c r="C44" s="99"/>
      <c r="D44" s="15" t="b">
        <f t="shared" si="0"/>
        <v>0</v>
      </c>
      <c r="E44" s="63"/>
      <c r="F44" s="84"/>
      <c r="G44" s="85"/>
      <c r="H44" s="84"/>
      <c r="I44" s="64"/>
      <c r="J44" s="64"/>
      <c r="K44" s="64"/>
      <c r="L44" s="64"/>
      <c r="M44" s="64"/>
      <c r="N44" s="64"/>
      <c r="O44" s="64"/>
      <c r="P44" s="64"/>
      <c r="Q44" s="64"/>
      <c r="R44" s="64"/>
      <c r="S44" s="64"/>
      <c r="T44" s="64"/>
      <c r="U44" s="64"/>
      <c r="V44" s="63"/>
      <c r="W44" s="63"/>
      <c r="X44" s="63"/>
      <c r="Y44" s="63"/>
      <c r="Z44" s="63"/>
      <c r="AA44" s="63"/>
      <c r="AB44" s="63"/>
      <c r="AC44" s="63"/>
      <c r="AD44" s="63"/>
      <c r="AE44" s="63"/>
      <c r="AF44" s="63"/>
      <c r="AG44" s="63"/>
    </row>
    <row r="45" spans="1:33" x14ac:dyDescent="0.35">
      <c r="A45" s="69">
        <v>39</v>
      </c>
      <c r="B45" s="63"/>
      <c r="C45" s="99"/>
      <c r="D45" s="15" t="b">
        <f t="shared" si="0"/>
        <v>0</v>
      </c>
      <c r="E45" s="63"/>
      <c r="F45" s="84"/>
      <c r="G45" s="85"/>
      <c r="H45" s="84"/>
      <c r="I45" s="64"/>
      <c r="J45" s="64"/>
      <c r="K45" s="64"/>
      <c r="L45" s="64"/>
      <c r="M45" s="64"/>
      <c r="N45" s="64"/>
      <c r="O45" s="64"/>
      <c r="P45" s="64"/>
      <c r="Q45" s="64"/>
      <c r="R45" s="64"/>
      <c r="S45" s="64"/>
      <c r="T45" s="64"/>
      <c r="U45" s="64"/>
      <c r="V45" s="63"/>
      <c r="W45" s="63"/>
      <c r="X45" s="63"/>
      <c r="Y45" s="63"/>
      <c r="Z45" s="63"/>
      <c r="AA45" s="63"/>
      <c r="AB45" s="63"/>
      <c r="AC45" s="63"/>
      <c r="AD45" s="63"/>
      <c r="AE45" s="63"/>
      <c r="AF45" s="63"/>
      <c r="AG45" s="63"/>
    </row>
    <row r="46" spans="1:33" x14ac:dyDescent="0.35">
      <c r="A46" s="69">
        <v>40</v>
      </c>
      <c r="B46" s="63"/>
      <c r="C46" s="99"/>
      <c r="D46" s="15" t="b">
        <f t="shared" si="0"/>
        <v>0</v>
      </c>
      <c r="E46" s="63"/>
      <c r="F46" s="84"/>
      <c r="G46" s="85"/>
      <c r="H46" s="84"/>
      <c r="I46" s="64"/>
      <c r="J46" s="64"/>
      <c r="K46" s="64"/>
      <c r="L46" s="64"/>
      <c r="M46" s="64"/>
      <c r="N46" s="64"/>
      <c r="O46" s="64"/>
      <c r="P46" s="64"/>
      <c r="Q46" s="64"/>
      <c r="R46" s="64"/>
      <c r="S46" s="64"/>
      <c r="T46" s="64"/>
      <c r="U46" s="64"/>
      <c r="V46" s="63"/>
      <c r="W46" s="63"/>
      <c r="X46" s="63"/>
      <c r="Y46" s="63"/>
      <c r="Z46" s="63"/>
      <c r="AA46" s="63"/>
      <c r="AB46" s="63"/>
      <c r="AC46" s="63"/>
      <c r="AD46" s="63"/>
      <c r="AE46" s="63"/>
      <c r="AF46" s="63"/>
      <c r="AG46" s="63"/>
    </row>
    <row r="47" spans="1:33" x14ac:dyDescent="0.35">
      <c r="A47" s="69">
        <v>41</v>
      </c>
      <c r="B47" s="63"/>
      <c r="C47" s="99"/>
      <c r="D47" s="15" t="b">
        <f t="shared" si="0"/>
        <v>0</v>
      </c>
      <c r="E47" s="63"/>
      <c r="F47" s="84"/>
      <c r="G47" s="85"/>
      <c r="H47" s="84"/>
      <c r="I47" s="64"/>
      <c r="J47" s="64"/>
      <c r="K47" s="64"/>
      <c r="L47" s="64"/>
      <c r="M47" s="64"/>
      <c r="N47" s="64"/>
      <c r="O47" s="64"/>
      <c r="P47" s="64"/>
      <c r="Q47" s="64"/>
      <c r="R47" s="64"/>
      <c r="S47" s="64"/>
      <c r="T47" s="64"/>
      <c r="U47" s="64"/>
      <c r="V47" s="63"/>
      <c r="W47" s="63"/>
      <c r="X47" s="63"/>
      <c r="Y47" s="63"/>
      <c r="Z47" s="63"/>
      <c r="AA47" s="63"/>
      <c r="AB47" s="63"/>
      <c r="AC47" s="63"/>
      <c r="AD47" s="63"/>
      <c r="AE47" s="63"/>
      <c r="AF47" s="63"/>
      <c r="AG47" s="63"/>
    </row>
    <row r="48" spans="1:33" x14ac:dyDescent="0.35">
      <c r="A48" s="69">
        <v>42</v>
      </c>
      <c r="B48" s="63"/>
      <c r="C48" s="99"/>
      <c r="D48" s="15" t="b">
        <f t="shared" si="0"/>
        <v>0</v>
      </c>
      <c r="E48" s="63"/>
      <c r="F48" s="84"/>
      <c r="G48" s="85"/>
      <c r="H48" s="84"/>
      <c r="I48" s="64"/>
      <c r="J48" s="64"/>
      <c r="K48" s="64"/>
      <c r="L48" s="64"/>
      <c r="M48" s="64"/>
      <c r="N48" s="64"/>
      <c r="O48" s="64"/>
      <c r="P48" s="64"/>
      <c r="Q48" s="64"/>
      <c r="R48" s="64"/>
      <c r="S48" s="64"/>
      <c r="T48" s="64"/>
      <c r="U48" s="64"/>
      <c r="V48" s="63"/>
      <c r="W48" s="63"/>
      <c r="X48" s="63"/>
      <c r="Y48" s="63"/>
      <c r="Z48" s="63"/>
      <c r="AA48" s="63"/>
      <c r="AB48" s="63"/>
      <c r="AC48" s="63"/>
      <c r="AD48" s="63"/>
      <c r="AE48" s="63"/>
      <c r="AF48" s="63"/>
      <c r="AG48" s="63"/>
    </row>
    <row r="49" spans="1:33" x14ac:dyDescent="0.35">
      <c r="A49" s="69">
        <v>43</v>
      </c>
      <c r="B49" s="63"/>
      <c r="C49" s="99"/>
      <c r="D49" s="15" t="b">
        <f t="shared" si="0"/>
        <v>0</v>
      </c>
      <c r="E49" s="63"/>
      <c r="F49" s="84"/>
      <c r="G49" s="85"/>
      <c r="H49" s="84"/>
      <c r="I49" s="64"/>
      <c r="J49" s="64"/>
      <c r="K49" s="64"/>
      <c r="L49" s="64"/>
      <c r="M49" s="64"/>
      <c r="N49" s="64"/>
      <c r="O49" s="64"/>
      <c r="P49" s="64"/>
      <c r="Q49" s="64"/>
      <c r="R49" s="64"/>
      <c r="S49" s="64"/>
      <c r="T49" s="64"/>
      <c r="U49" s="64"/>
      <c r="V49" s="63"/>
      <c r="W49" s="63"/>
      <c r="X49" s="63"/>
      <c r="Y49" s="63"/>
      <c r="Z49" s="63"/>
      <c r="AA49" s="63"/>
      <c r="AB49" s="63"/>
      <c r="AC49" s="63"/>
      <c r="AD49" s="63"/>
      <c r="AE49" s="63"/>
      <c r="AF49" s="63"/>
      <c r="AG49" s="63"/>
    </row>
    <row r="50" spans="1:33" x14ac:dyDescent="0.35">
      <c r="A50" s="69">
        <v>44</v>
      </c>
      <c r="B50" s="63"/>
      <c r="C50" s="99"/>
      <c r="D50" s="15" t="b">
        <f t="shared" si="0"/>
        <v>0</v>
      </c>
      <c r="E50" s="63"/>
      <c r="F50" s="84"/>
      <c r="G50" s="85"/>
      <c r="H50" s="84"/>
      <c r="I50" s="64"/>
      <c r="J50" s="64"/>
      <c r="K50" s="64"/>
      <c r="L50" s="64"/>
      <c r="M50" s="64"/>
      <c r="N50" s="64"/>
      <c r="O50" s="64"/>
      <c r="P50" s="64"/>
      <c r="Q50" s="64"/>
      <c r="R50" s="64"/>
      <c r="S50" s="64"/>
      <c r="T50" s="64"/>
      <c r="U50" s="64"/>
      <c r="V50" s="63"/>
      <c r="W50" s="63"/>
      <c r="X50" s="63"/>
      <c r="Y50" s="63"/>
      <c r="Z50" s="63"/>
      <c r="AA50" s="63"/>
      <c r="AB50" s="63"/>
      <c r="AC50" s="63"/>
      <c r="AD50" s="63"/>
      <c r="AE50" s="63"/>
      <c r="AF50" s="63"/>
      <c r="AG50" s="63"/>
    </row>
    <row r="51" spans="1:33" x14ac:dyDescent="0.35">
      <c r="A51" s="69">
        <v>45</v>
      </c>
      <c r="B51" s="63"/>
      <c r="C51" s="99"/>
      <c r="D51" s="15" t="b">
        <f t="shared" si="0"/>
        <v>0</v>
      </c>
      <c r="E51" s="63"/>
      <c r="F51" s="84"/>
      <c r="G51" s="85"/>
      <c r="H51" s="84"/>
      <c r="I51" s="64"/>
      <c r="J51" s="64"/>
      <c r="K51" s="64"/>
      <c r="L51" s="64"/>
      <c r="M51" s="64"/>
      <c r="N51" s="64"/>
      <c r="O51" s="64"/>
      <c r="P51" s="64"/>
      <c r="Q51" s="64"/>
      <c r="R51" s="64"/>
      <c r="S51" s="64"/>
      <c r="T51" s="64"/>
      <c r="U51" s="64"/>
      <c r="V51" s="63"/>
      <c r="W51" s="63"/>
      <c r="X51" s="63"/>
      <c r="Y51" s="63"/>
      <c r="Z51" s="63"/>
      <c r="AA51" s="63"/>
      <c r="AB51" s="63"/>
      <c r="AC51" s="63"/>
      <c r="AD51" s="63"/>
      <c r="AE51" s="63"/>
      <c r="AF51" s="63"/>
      <c r="AG51" s="63"/>
    </row>
    <row r="52" spans="1:33" x14ac:dyDescent="0.35">
      <c r="A52" s="69">
        <v>46</v>
      </c>
      <c r="B52" s="63"/>
      <c r="C52" s="99"/>
      <c r="D52" s="15" t="b">
        <f t="shared" si="0"/>
        <v>0</v>
      </c>
      <c r="E52" s="63"/>
      <c r="F52" s="84"/>
      <c r="G52" s="85"/>
      <c r="H52" s="84"/>
      <c r="I52" s="64"/>
      <c r="J52" s="64"/>
      <c r="K52" s="64"/>
      <c r="L52" s="64"/>
      <c r="M52" s="64"/>
      <c r="N52" s="64"/>
      <c r="O52" s="64"/>
      <c r="P52" s="64"/>
      <c r="Q52" s="64"/>
      <c r="R52" s="64"/>
      <c r="S52" s="64"/>
      <c r="T52" s="64"/>
      <c r="U52" s="64"/>
      <c r="V52" s="63"/>
      <c r="W52" s="63"/>
      <c r="X52" s="63"/>
      <c r="Y52" s="63"/>
      <c r="Z52" s="63"/>
      <c r="AA52" s="63"/>
      <c r="AB52" s="63"/>
      <c r="AC52" s="63"/>
      <c r="AD52" s="63"/>
      <c r="AE52" s="63"/>
      <c r="AF52" s="63"/>
      <c r="AG52" s="63"/>
    </row>
    <row r="53" spans="1:33" x14ac:dyDescent="0.35">
      <c r="A53" s="69">
        <v>47</v>
      </c>
      <c r="B53" s="63"/>
      <c r="C53" s="99"/>
      <c r="D53" s="15" t="b">
        <f t="shared" si="0"/>
        <v>0</v>
      </c>
      <c r="E53" s="63"/>
      <c r="F53" s="84"/>
      <c r="G53" s="85"/>
      <c r="H53" s="84"/>
      <c r="I53" s="64"/>
      <c r="J53" s="64"/>
      <c r="K53" s="64"/>
      <c r="L53" s="64"/>
      <c r="M53" s="64"/>
      <c r="N53" s="64"/>
      <c r="O53" s="64"/>
      <c r="P53" s="64"/>
      <c r="Q53" s="64"/>
      <c r="R53" s="64"/>
      <c r="S53" s="64"/>
      <c r="T53" s="64"/>
      <c r="U53" s="64"/>
      <c r="V53" s="63"/>
      <c r="W53" s="63"/>
      <c r="X53" s="63"/>
      <c r="Y53" s="63"/>
      <c r="Z53" s="63"/>
      <c r="AA53" s="63"/>
      <c r="AB53" s="63"/>
      <c r="AC53" s="63"/>
      <c r="AD53" s="63"/>
      <c r="AE53" s="63"/>
      <c r="AF53" s="63"/>
      <c r="AG53" s="63"/>
    </row>
    <row r="54" spans="1:33" x14ac:dyDescent="0.35">
      <c r="A54" s="69">
        <v>48</v>
      </c>
      <c r="B54" s="63"/>
      <c r="C54" s="99"/>
      <c r="D54" s="15" t="b">
        <f t="shared" si="0"/>
        <v>0</v>
      </c>
      <c r="E54" s="63"/>
      <c r="F54" s="84"/>
      <c r="G54" s="85"/>
      <c r="H54" s="84"/>
      <c r="I54" s="64"/>
      <c r="J54" s="64"/>
      <c r="K54" s="64"/>
      <c r="L54" s="64"/>
      <c r="M54" s="64"/>
      <c r="N54" s="64"/>
      <c r="O54" s="64"/>
      <c r="P54" s="64"/>
      <c r="Q54" s="64"/>
      <c r="R54" s="64"/>
      <c r="S54" s="64"/>
      <c r="T54" s="64"/>
      <c r="U54" s="64"/>
      <c r="V54" s="63"/>
      <c r="W54" s="63"/>
      <c r="X54" s="63"/>
      <c r="Y54" s="63"/>
      <c r="Z54" s="63"/>
      <c r="AA54" s="63"/>
      <c r="AB54" s="63"/>
      <c r="AC54" s="63"/>
      <c r="AD54" s="63"/>
      <c r="AE54" s="63"/>
      <c r="AF54" s="63"/>
      <c r="AG54" s="63"/>
    </row>
    <row r="55" spans="1:33" x14ac:dyDescent="0.35">
      <c r="A55" s="69">
        <v>49</v>
      </c>
      <c r="B55" s="63"/>
      <c r="C55" s="99"/>
      <c r="D55" s="15" t="b">
        <f t="shared" si="0"/>
        <v>0</v>
      </c>
      <c r="E55" s="63"/>
      <c r="F55" s="84"/>
      <c r="G55" s="85"/>
      <c r="H55" s="84"/>
      <c r="I55" s="64"/>
      <c r="J55" s="64"/>
      <c r="K55" s="64"/>
      <c r="L55" s="64"/>
      <c r="M55" s="64"/>
      <c r="N55" s="64"/>
      <c r="O55" s="64"/>
      <c r="P55" s="64"/>
      <c r="Q55" s="64"/>
      <c r="R55" s="64"/>
      <c r="S55" s="64"/>
      <c r="T55" s="64"/>
      <c r="U55" s="64"/>
      <c r="V55" s="63"/>
      <c r="W55" s="63"/>
      <c r="X55" s="63"/>
      <c r="Y55" s="63"/>
      <c r="Z55" s="63"/>
      <c r="AA55" s="63"/>
      <c r="AB55" s="63"/>
      <c r="AC55" s="63"/>
      <c r="AD55" s="63"/>
      <c r="AE55" s="63"/>
      <c r="AF55" s="63"/>
      <c r="AG55" s="63"/>
    </row>
    <row r="56" spans="1:33" x14ac:dyDescent="0.35">
      <c r="A56" s="69">
        <v>50</v>
      </c>
      <c r="B56" s="63"/>
      <c r="C56" s="99"/>
      <c r="D56" s="15" t="b">
        <f t="shared" si="0"/>
        <v>0</v>
      </c>
      <c r="E56" s="63"/>
      <c r="F56" s="84"/>
      <c r="G56" s="85"/>
      <c r="H56" s="84"/>
      <c r="I56" s="64"/>
      <c r="J56" s="64"/>
      <c r="K56" s="64"/>
      <c r="L56" s="64"/>
      <c r="M56" s="64"/>
      <c r="N56" s="64"/>
      <c r="O56" s="64"/>
      <c r="P56" s="64"/>
      <c r="Q56" s="64"/>
      <c r="R56" s="64"/>
      <c r="S56" s="64"/>
      <c r="T56" s="64"/>
      <c r="U56" s="64"/>
      <c r="V56" s="63"/>
      <c r="W56" s="63"/>
      <c r="X56" s="63"/>
      <c r="Y56" s="63"/>
      <c r="Z56" s="63"/>
      <c r="AA56" s="63"/>
      <c r="AB56" s="63"/>
      <c r="AC56" s="63"/>
      <c r="AD56" s="63"/>
      <c r="AE56" s="63"/>
      <c r="AF56" s="63"/>
      <c r="AG56" s="63"/>
    </row>
    <row r="57" spans="1:33" x14ac:dyDescent="0.35">
      <c r="A57" s="69">
        <v>51</v>
      </c>
      <c r="B57" s="63"/>
      <c r="C57" s="99"/>
      <c r="D57" s="15" t="b">
        <f t="shared" si="0"/>
        <v>0</v>
      </c>
      <c r="E57" s="63"/>
      <c r="F57" s="84"/>
      <c r="G57" s="85"/>
      <c r="H57" s="84"/>
      <c r="I57" s="64"/>
      <c r="J57" s="64"/>
      <c r="K57" s="64"/>
      <c r="L57" s="64"/>
      <c r="M57" s="64"/>
      <c r="N57" s="64"/>
      <c r="O57" s="64"/>
      <c r="P57" s="64"/>
      <c r="Q57" s="64"/>
      <c r="R57" s="64"/>
      <c r="S57" s="64"/>
      <c r="T57" s="64"/>
      <c r="U57" s="64"/>
      <c r="V57" s="63"/>
      <c r="W57" s="63"/>
      <c r="X57" s="63"/>
      <c r="Y57" s="63"/>
      <c r="Z57" s="63"/>
      <c r="AA57" s="63"/>
      <c r="AB57" s="63"/>
      <c r="AC57" s="63"/>
      <c r="AD57" s="63"/>
      <c r="AE57" s="63"/>
      <c r="AF57" s="63"/>
      <c r="AG57" s="63"/>
    </row>
    <row r="58" spans="1:33" x14ac:dyDescent="0.35">
      <c r="A58" s="69">
        <v>52</v>
      </c>
      <c r="B58" s="63"/>
      <c r="C58" s="99"/>
      <c r="D58" s="15" t="b">
        <f t="shared" si="0"/>
        <v>0</v>
      </c>
      <c r="E58" s="63"/>
      <c r="F58" s="84"/>
      <c r="G58" s="85"/>
      <c r="H58" s="84"/>
      <c r="I58" s="64"/>
      <c r="J58" s="64"/>
      <c r="K58" s="64"/>
      <c r="L58" s="64"/>
      <c r="M58" s="64"/>
      <c r="N58" s="64"/>
      <c r="O58" s="64"/>
      <c r="P58" s="64"/>
      <c r="Q58" s="64"/>
      <c r="R58" s="64"/>
      <c r="S58" s="64"/>
      <c r="T58" s="64"/>
      <c r="U58" s="64"/>
      <c r="V58" s="63"/>
      <c r="W58" s="63"/>
      <c r="X58" s="63"/>
      <c r="Y58" s="63"/>
      <c r="Z58" s="63"/>
      <c r="AA58" s="63"/>
      <c r="AB58" s="63"/>
      <c r="AC58" s="63"/>
      <c r="AD58" s="63"/>
      <c r="AE58" s="63"/>
      <c r="AF58" s="63"/>
      <c r="AG58" s="63"/>
    </row>
    <row r="59" spans="1:33" x14ac:dyDescent="0.35">
      <c r="A59" s="69">
        <v>53</v>
      </c>
      <c r="B59" s="63"/>
      <c r="C59" s="99"/>
      <c r="D59" s="15" t="b">
        <f t="shared" si="0"/>
        <v>0</v>
      </c>
      <c r="E59" s="63"/>
      <c r="F59" s="84"/>
      <c r="G59" s="85"/>
      <c r="H59" s="84"/>
      <c r="I59" s="64"/>
      <c r="J59" s="64"/>
      <c r="K59" s="64"/>
      <c r="L59" s="64"/>
      <c r="M59" s="64"/>
      <c r="N59" s="64"/>
      <c r="O59" s="64"/>
      <c r="P59" s="64"/>
      <c r="Q59" s="64"/>
      <c r="R59" s="64"/>
      <c r="S59" s="64"/>
      <c r="T59" s="64"/>
      <c r="U59" s="64"/>
      <c r="V59" s="63"/>
      <c r="W59" s="63"/>
      <c r="X59" s="63"/>
      <c r="Y59" s="63"/>
      <c r="Z59" s="63"/>
      <c r="AA59" s="63"/>
      <c r="AB59" s="63"/>
      <c r="AC59" s="63"/>
      <c r="AD59" s="63"/>
      <c r="AE59" s="63"/>
      <c r="AF59" s="63"/>
      <c r="AG59" s="63"/>
    </row>
    <row r="60" spans="1:33" x14ac:dyDescent="0.35">
      <c r="A60" s="69">
        <v>54</v>
      </c>
      <c r="B60" s="63"/>
      <c r="C60" s="99"/>
      <c r="D60" s="15" t="b">
        <f t="shared" si="0"/>
        <v>0</v>
      </c>
      <c r="E60" s="63"/>
      <c r="F60" s="84"/>
      <c r="G60" s="85"/>
      <c r="H60" s="84"/>
      <c r="I60" s="64"/>
      <c r="J60" s="64"/>
      <c r="K60" s="64"/>
      <c r="L60" s="64"/>
      <c r="M60" s="64"/>
      <c r="N60" s="64"/>
      <c r="O60" s="64"/>
      <c r="P60" s="64"/>
      <c r="Q60" s="64"/>
      <c r="R60" s="64"/>
      <c r="S60" s="64"/>
      <c r="T60" s="64"/>
      <c r="U60" s="64"/>
      <c r="V60" s="63"/>
      <c r="W60" s="63"/>
      <c r="X60" s="63"/>
      <c r="Y60" s="63"/>
      <c r="Z60" s="63"/>
      <c r="AA60" s="63"/>
      <c r="AB60" s="63"/>
      <c r="AC60" s="63"/>
      <c r="AD60" s="63"/>
      <c r="AE60" s="63"/>
      <c r="AF60" s="63"/>
      <c r="AG60" s="63"/>
    </row>
    <row r="61" spans="1:33" x14ac:dyDescent="0.35">
      <c r="A61" s="69">
        <v>55</v>
      </c>
      <c r="B61" s="63"/>
      <c r="C61" s="99"/>
      <c r="D61" s="15" t="b">
        <f t="shared" si="0"/>
        <v>0</v>
      </c>
      <c r="E61" s="63"/>
      <c r="F61" s="84"/>
      <c r="G61" s="85"/>
      <c r="H61" s="84"/>
      <c r="I61" s="64"/>
      <c r="J61" s="64"/>
      <c r="K61" s="64"/>
      <c r="L61" s="64"/>
      <c r="M61" s="64"/>
      <c r="N61" s="64"/>
      <c r="O61" s="64"/>
      <c r="P61" s="64"/>
      <c r="Q61" s="64"/>
      <c r="R61" s="64"/>
      <c r="S61" s="64"/>
      <c r="T61" s="64"/>
      <c r="U61" s="64"/>
      <c r="V61" s="63"/>
      <c r="W61" s="63"/>
      <c r="X61" s="63"/>
      <c r="Y61" s="63"/>
      <c r="Z61" s="63"/>
      <c r="AA61" s="63"/>
      <c r="AB61" s="63"/>
      <c r="AC61" s="63"/>
      <c r="AD61" s="63"/>
      <c r="AE61" s="63"/>
      <c r="AF61" s="63"/>
      <c r="AG61" s="63"/>
    </row>
    <row r="62" spans="1:33" x14ac:dyDescent="0.35">
      <c r="A62" s="69">
        <v>56</v>
      </c>
      <c r="B62" s="63"/>
      <c r="C62" s="99"/>
      <c r="D62" s="15" t="b">
        <f t="shared" si="0"/>
        <v>0</v>
      </c>
      <c r="E62" s="63"/>
      <c r="F62" s="84"/>
      <c r="G62" s="85"/>
      <c r="H62" s="84"/>
      <c r="I62" s="64"/>
      <c r="J62" s="64"/>
      <c r="K62" s="64"/>
      <c r="L62" s="64"/>
      <c r="M62" s="64"/>
      <c r="N62" s="64"/>
      <c r="O62" s="64"/>
      <c r="P62" s="64"/>
      <c r="Q62" s="64"/>
      <c r="R62" s="64"/>
      <c r="S62" s="64"/>
      <c r="T62" s="64"/>
      <c r="U62" s="64"/>
      <c r="V62" s="63"/>
      <c r="W62" s="63"/>
      <c r="X62" s="63"/>
      <c r="Y62" s="63"/>
      <c r="Z62" s="63"/>
      <c r="AA62" s="63"/>
      <c r="AB62" s="63"/>
      <c r="AC62" s="63"/>
      <c r="AD62" s="63"/>
      <c r="AE62" s="63"/>
      <c r="AF62" s="63"/>
      <c r="AG62" s="63"/>
    </row>
    <row r="63" spans="1:33" x14ac:dyDescent="0.35">
      <c r="A63" s="69">
        <v>57</v>
      </c>
      <c r="B63" s="63"/>
      <c r="C63" s="99"/>
      <c r="D63" s="15" t="b">
        <f t="shared" si="0"/>
        <v>0</v>
      </c>
      <c r="E63" s="63"/>
      <c r="F63" s="84"/>
      <c r="G63" s="85"/>
      <c r="H63" s="84"/>
      <c r="I63" s="64"/>
      <c r="J63" s="64"/>
      <c r="K63" s="64"/>
      <c r="L63" s="64"/>
      <c r="M63" s="64"/>
      <c r="N63" s="64"/>
      <c r="O63" s="64"/>
      <c r="P63" s="64"/>
      <c r="Q63" s="64"/>
      <c r="R63" s="64"/>
      <c r="S63" s="64"/>
      <c r="T63" s="64"/>
      <c r="U63" s="64"/>
      <c r="V63" s="63"/>
      <c r="W63" s="63"/>
      <c r="X63" s="63"/>
      <c r="Y63" s="63"/>
      <c r="Z63" s="63"/>
      <c r="AA63" s="63"/>
      <c r="AB63" s="63"/>
      <c r="AC63" s="63"/>
      <c r="AD63" s="63"/>
      <c r="AE63" s="63"/>
      <c r="AF63" s="63"/>
      <c r="AG63" s="63"/>
    </row>
    <row r="64" spans="1:33" x14ac:dyDescent="0.35">
      <c r="A64" s="69">
        <v>58</v>
      </c>
      <c r="B64" s="63"/>
      <c r="C64" s="99"/>
      <c r="D64" s="15" t="b">
        <f t="shared" si="0"/>
        <v>0</v>
      </c>
      <c r="E64" s="63"/>
      <c r="F64" s="84"/>
      <c r="G64" s="85"/>
      <c r="H64" s="84"/>
      <c r="I64" s="64"/>
      <c r="J64" s="64"/>
      <c r="K64" s="64"/>
      <c r="L64" s="64"/>
      <c r="M64" s="64"/>
      <c r="N64" s="64"/>
      <c r="O64" s="64"/>
      <c r="P64" s="64"/>
      <c r="Q64" s="64"/>
      <c r="R64" s="64"/>
      <c r="S64" s="64"/>
      <c r="T64" s="64"/>
      <c r="U64" s="64"/>
      <c r="V64" s="63"/>
      <c r="W64" s="63"/>
      <c r="X64" s="63"/>
      <c r="Y64" s="63"/>
      <c r="Z64" s="63"/>
      <c r="AA64" s="63"/>
      <c r="AB64" s="63"/>
      <c r="AC64" s="63"/>
      <c r="AD64" s="63"/>
      <c r="AE64" s="63"/>
      <c r="AF64" s="63"/>
      <c r="AG64" s="63"/>
    </row>
    <row r="65" spans="1:33" x14ac:dyDescent="0.35">
      <c r="A65" s="69">
        <v>59</v>
      </c>
      <c r="B65" s="63"/>
      <c r="C65" s="99"/>
      <c r="D65" s="15" t="b">
        <f t="shared" si="0"/>
        <v>0</v>
      </c>
      <c r="E65" s="63"/>
      <c r="F65" s="84"/>
      <c r="G65" s="85"/>
      <c r="H65" s="84"/>
      <c r="I65" s="64"/>
      <c r="J65" s="64"/>
      <c r="K65" s="64"/>
      <c r="L65" s="64"/>
      <c r="M65" s="64"/>
      <c r="N65" s="64"/>
      <c r="O65" s="64"/>
      <c r="P65" s="64"/>
      <c r="Q65" s="64"/>
      <c r="R65" s="64"/>
      <c r="S65" s="64"/>
      <c r="T65" s="64"/>
      <c r="U65" s="64"/>
      <c r="V65" s="63"/>
      <c r="W65" s="63"/>
      <c r="X65" s="63"/>
      <c r="Y65" s="63"/>
      <c r="Z65" s="63"/>
      <c r="AA65" s="63"/>
      <c r="AB65" s="63"/>
      <c r="AC65" s="63"/>
      <c r="AD65" s="63"/>
      <c r="AE65" s="63"/>
      <c r="AF65" s="63"/>
      <c r="AG65" s="63"/>
    </row>
    <row r="66" spans="1:33" x14ac:dyDescent="0.35">
      <c r="A66" s="69">
        <v>60</v>
      </c>
      <c r="B66" s="63"/>
      <c r="C66" s="99"/>
      <c r="D66" s="15" t="b">
        <f t="shared" si="0"/>
        <v>0</v>
      </c>
      <c r="E66" s="63"/>
      <c r="F66" s="84"/>
      <c r="G66" s="85"/>
      <c r="H66" s="84"/>
      <c r="I66" s="64"/>
      <c r="J66" s="64"/>
      <c r="K66" s="64"/>
      <c r="L66" s="64"/>
      <c r="M66" s="64"/>
      <c r="N66" s="64"/>
      <c r="O66" s="64"/>
      <c r="P66" s="64"/>
      <c r="Q66" s="64"/>
      <c r="R66" s="64"/>
      <c r="S66" s="64"/>
      <c r="T66" s="64"/>
      <c r="U66" s="64"/>
      <c r="V66" s="63"/>
      <c r="W66" s="63"/>
      <c r="X66" s="63"/>
      <c r="Y66" s="63"/>
      <c r="Z66" s="63"/>
      <c r="AA66" s="63"/>
      <c r="AB66" s="63"/>
      <c r="AC66" s="63"/>
      <c r="AD66" s="63"/>
      <c r="AE66" s="63"/>
      <c r="AF66" s="63"/>
      <c r="AG66" s="63"/>
    </row>
    <row r="67" spans="1:33" x14ac:dyDescent="0.35">
      <c r="A67" s="69">
        <v>61</v>
      </c>
      <c r="B67" s="63"/>
      <c r="C67" s="99"/>
      <c r="D67" s="15" t="b">
        <f t="shared" si="0"/>
        <v>0</v>
      </c>
      <c r="E67" s="63"/>
      <c r="F67" s="84"/>
      <c r="G67" s="85"/>
      <c r="H67" s="84"/>
      <c r="I67" s="64"/>
      <c r="J67" s="64"/>
      <c r="K67" s="64"/>
      <c r="L67" s="64"/>
      <c r="M67" s="64"/>
      <c r="N67" s="64"/>
      <c r="O67" s="64"/>
      <c r="P67" s="64"/>
      <c r="Q67" s="64"/>
      <c r="R67" s="64"/>
      <c r="S67" s="64"/>
      <c r="T67" s="64"/>
      <c r="U67" s="64"/>
      <c r="V67" s="63"/>
      <c r="W67" s="63"/>
      <c r="X67" s="63"/>
      <c r="Y67" s="63"/>
      <c r="Z67" s="63"/>
      <c r="AA67" s="63"/>
      <c r="AB67" s="63"/>
      <c r="AC67" s="63"/>
      <c r="AD67" s="63"/>
      <c r="AE67" s="63"/>
      <c r="AF67" s="63"/>
      <c r="AG67" s="63"/>
    </row>
    <row r="68" spans="1:33" x14ac:dyDescent="0.35">
      <c r="A68" s="69">
        <v>62</v>
      </c>
      <c r="B68" s="63"/>
      <c r="C68" s="99"/>
      <c r="D68" s="15" t="b">
        <f t="shared" si="0"/>
        <v>0</v>
      </c>
      <c r="E68" s="63"/>
      <c r="F68" s="84"/>
      <c r="G68" s="85"/>
      <c r="H68" s="84"/>
      <c r="I68" s="64"/>
      <c r="J68" s="64"/>
      <c r="K68" s="64"/>
      <c r="L68" s="64"/>
      <c r="M68" s="64"/>
      <c r="N68" s="64"/>
      <c r="O68" s="64"/>
      <c r="P68" s="64"/>
      <c r="Q68" s="64"/>
      <c r="R68" s="64"/>
      <c r="S68" s="64"/>
      <c r="T68" s="64"/>
      <c r="U68" s="64"/>
      <c r="V68" s="63"/>
      <c r="W68" s="63"/>
      <c r="X68" s="63"/>
      <c r="Y68" s="63"/>
      <c r="Z68" s="63"/>
      <c r="AA68" s="63"/>
      <c r="AB68" s="63"/>
      <c r="AC68" s="63"/>
      <c r="AD68" s="63"/>
      <c r="AE68" s="63"/>
      <c r="AF68" s="63"/>
      <c r="AG68" s="63"/>
    </row>
    <row r="69" spans="1:33" x14ac:dyDescent="0.35">
      <c r="A69" s="69">
        <v>63</v>
      </c>
      <c r="B69" s="63"/>
      <c r="C69" s="99"/>
      <c r="D69" s="15" t="b">
        <f t="shared" si="0"/>
        <v>0</v>
      </c>
      <c r="E69" s="63"/>
      <c r="F69" s="84"/>
      <c r="G69" s="85"/>
      <c r="H69" s="84"/>
      <c r="I69" s="64"/>
      <c r="J69" s="64"/>
      <c r="K69" s="64"/>
      <c r="L69" s="64"/>
      <c r="M69" s="64"/>
      <c r="N69" s="64"/>
      <c r="O69" s="64"/>
      <c r="P69" s="64"/>
      <c r="Q69" s="64"/>
      <c r="R69" s="64"/>
      <c r="S69" s="64"/>
      <c r="T69" s="64"/>
      <c r="U69" s="64"/>
      <c r="V69" s="63"/>
      <c r="W69" s="63"/>
      <c r="X69" s="63"/>
      <c r="Y69" s="63"/>
      <c r="Z69" s="63"/>
      <c r="AA69" s="63"/>
      <c r="AB69" s="63"/>
      <c r="AC69" s="63"/>
      <c r="AD69" s="63"/>
      <c r="AE69" s="63"/>
      <c r="AF69" s="63"/>
      <c r="AG69" s="63"/>
    </row>
    <row r="70" spans="1:33" x14ac:dyDescent="0.35">
      <c r="A70" s="69">
        <v>64</v>
      </c>
      <c r="B70" s="63"/>
      <c r="C70" s="99"/>
      <c r="D70" s="15" t="b">
        <f t="shared" si="0"/>
        <v>0</v>
      </c>
      <c r="E70" s="63"/>
      <c r="F70" s="84"/>
      <c r="G70" s="85"/>
      <c r="H70" s="84"/>
      <c r="I70" s="64"/>
      <c r="J70" s="64"/>
      <c r="K70" s="64"/>
      <c r="L70" s="64"/>
      <c r="M70" s="64"/>
      <c r="N70" s="64"/>
      <c r="O70" s="64"/>
      <c r="P70" s="64"/>
      <c r="Q70" s="64"/>
      <c r="R70" s="64"/>
      <c r="S70" s="64"/>
      <c r="T70" s="64"/>
      <c r="U70" s="64"/>
      <c r="V70" s="63"/>
      <c r="W70" s="63"/>
      <c r="X70" s="63"/>
      <c r="Y70" s="63"/>
      <c r="Z70" s="63"/>
      <c r="AA70" s="63"/>
      <c r="AB70" s="63"/>
      <c r="AC70" s="63"/>
      <c r="AD70" s="63"/>
      <c r="AE70" s="63"/>
      <c r="AF70" s="63"/>
      <c r="AG70" s="63"/>
    </row>
    <row r="71" spans="1:33" x14ac:dyDescent="0.35">
      <c r="A71" s="69">
        <v>65</v>
      </c>
      <c r="B71" s="63"/>
      <c r="C71" s="99"/>
      <c r="D71" s="15" t="b">
        <f t="shared" si="0"/>
        <v>0</v>
      </c>
      <c r="E71" s="63"/>
      <c r="F71" s="84"/>
      <c r="G71" s="85"/>
      <c r="H71" s="84"/>
      <c r="I71" s="64"/>
      <c r="J71" s="64"/>
      <c r="K71" s="64"/>
      <c r="L71" s="64"/>
      <c r="M71" s="64"/>
      <c r="N71" s="64"/>
      <c r="O71" s="64"/>
      <c r="P71" s="64"/>
      <c r="Q71" s="64"/>
      <c r="R71" s="64"/>
      <c r="S71" s="64"/>
      <c r="T71" s="64"/>
      <c r="U71" s="64"/>
      <c r="V71" s="63"/>
      <c r="W71" s="63"/>
      <c r="X71" s="63"/>
      <c r="Y71" s="63"/>
      <c r="Z71" s="63"/>
      <c r="AA71" s="63"/>
      <c r="AB71" s="63"/>
      <c r="AC71" s="63"/>
      <c r="AD71" s="63"/>
      <c r="AE71" s="63"/>
      <c r="AF71" s="63"/>
      <c r="AG71" s="63"/>
    </row>
    <row r="72" spans="1:33" x14ac:dyDescent="0.35">
      <c r="A72" s="69">
        <v>66</v>
      </c>
      <c r="B72" s="63"/>
      <c r="C72" s="99"/>
      <c r="D72" s="15" t="b">
        <f t="shared" ref="D72:D105" si="1">IF(L72&gt;0,"AR32",IF(M72&gt;0,"AR02",IF(I72&gt;0,"AR51")))</f>
        <v>0</v>
      </c>
      <c r="E72" s="63"/>
      <c r="F72" s="84"/>
      <c r="G72" s="85"/>
      <c r="H72" s="84"/>
      <c r="I72" s="64"/>
      <c r="J72" s="64"/>
      <c r="K72" s="64"/>
      <c r="L72" s="64"/>
      <c r="M72" s="64"/>
      <c r="N72" s="64"/>
      <c r="O72" s="64"/>
      <c r="P72" s="64"/>
      <c r="Q72" s="64"/>
      <c r="R72" s="64"/>
      <c r="S72" s="64"/>
      <c r="T72" s="64"/>
      <c r="U72" s="64"/>
      <c r="V72" s="63"/>
      <c r="W72" s="63"/>
      <c r="X72" s="63"/>
      <c r="Y72" s="63"/>
      <c r="Z72" s="63"/>
      <c r="AA72" s="63"/>
      <c r="AB72" s="63"/>
      <c r="AC72" s="63"/>
      <c r="AD72" s="63"/>
      <c r="AE72" s="63"/>
      <c r="AF72" s="63"/>
      <c r="AG72" s="63"/>
    </row>
    <row r="73" spans="1:33" x14ac:dyDescent="0.35">
      <c r="A73" s="69">
        <v>67</v>
      </c>
      <c r="B73" s="63"/>
      <c r="C73" s="99"/>
      <c r="D73" s="15" t="b">
        <f t="shared" si="1"/>
        <v>0</v>
      </c>
      <c r="E73" s="63"/>
      <c r="F73" s="84"/>
      <c r="G73" s="85"/>
      <c r="H73" s="84"/>
      <c r="I73" s="64"/>
      <c r="J73" s="64"/>
      <c r="K73" s="64"/>
      <c r="L73" s="64"/>
      <c r="M73" s="64"/>
      <c r="N73" s="64"/>
      <c r="O73" s="64"/>
      <c r="P73" s="64"/>
      <c r="Q73" s="64"/>
      <c r="R73" s="64"/>
      <c r="S73" s="64"/>
      <c r="T73" s="64"/>
      <c r="U73" s="64"/>
      <c r="V73" s="63"/>
      <c r="W73" s="63"/>
      <c r="X73" s="63"/>
      <c r="Y73" s="63"/>
      <c r="Z73" s="63"/>
      <c r="AA73" s="63"/>
      <c r="AB73" s="63"/>
      <c r="AC73" s="63"/>
      <c r="AD73" s="63"/>
      <c r="AE73" s="63"/>
      <c r="AF73" s="63"/>
      <c r="AG73" s="63"/>
    </row>
    <row r="74" spans="1:33" x14ac:dyDescent="0.35">
      <c r="A74" s="69">
        <v>68</v>
      </c>
      <c r="B74" s="63"/>
      <c r="C74" s="99"/>
      <c r="D74" s="15" t="b">
        <f t="shared" si="1"/>
        <v>0</v>
      </c>
      <c r="E74" s="63"/>
      <c r="F74" s="84"/>
      <c r="G74" s="85"/>
      <c r="H74" s="84"/>
      <c r="I74" s="64"/>
      <c r="J74" s="64"/>
      <c r="K74" s="64"/>
      <c r="L74" s="64"/>
      <c r="M74" s="64"/>
      <c r="N74" s="64"/>
      <c r="O74" s="64"/>
      <c r="P74" s="64"/>
      <c r="Q74" s="64"/>
      <c r="R74" s="64"/>
      <c r="S74" s="64"/>
      <c r="T74" s="64"/>
      <c r="U74" s="64"/>
      <c r="V74" s="63"/>
      <c r="W74" s="63"/>
      <c r="X74" s="63"/>
      <c r="Y74" s="63"/>
      <c r="Z74" s="63"/>
      <c r="AA74" s="63"/>
      <c r="AB74" s="63"/>
      <c r="AC74" s="63"/>
      <c r="AD74" s="63"/>
      <c r="AE74" s="63"/>
      <c r="AF74" s="63"/>
      <c r="AG74" s="63"/>
    </row>
    <row r="75" spans="1:33" x14ac:dyDescent="0.35">
      <c r="A75" s="69">
        <v>69</v>
      </c>
      <c r="B75" s="63"/>
      <c r="C75" s="99"/>
      <c r="D75" s="15" t="b">
        <f t="shared" si="1"/>
        <v>0</v>
      </c>
      <c r="E75" s="63"/>
      <c r="F75" s="84"/>
      <c r="G75" s="85"/>
      <c r="H75" s="84"/>
      <c r="I75" s="64"/>
      <c r="J75" s="64"/>
      <c r="K75" s="64"/>
      <c r="L75" s="64"/>
      <c r="M75" s="64"/>
      <c r="N75" s="64"/>
      <c r="O75" s="64"/>
      <c r="P75" s="64"/>
      <c r="Q75" s="64"/>
      <c r="R75" s="64"/>
      <c r="S75" s="64"/>
      <c r="T75" s="64"/>
      <c r="U75" s="64"/>
      <c r="V75" s="63"/>
      <c r="W75" s="63"/>
      <c r="X75" s="63"/>
      <c r="Y75" s="63"/>
      <c r="Z75" s="63"/>
      <c r="AA75" s="63"/>
      <c r="AB75" s="63"/>
      <c r="AC75" s="63"/>
      <c r="AD75" s="63"/>
      <c r="AE75" s="63"/>
      <c r="AF75" s="63"/>
      <c r="AG75" s="63"/>
    </row>
    <row r="76" spans="1:33" x14ac:dyDescent="0.35">
      <c r="A76" s="69">
        <v>70</v>
      </c>
      <c r="B76" s="63"/>
      <c r="C76" s="99"/>
      <c r="D76" s="15" t="b">
        <f t="shared" si="1"/>
        <v>0</v>
      </c>
      <c r="E76" s="63"/>
      <c r="F76" s="84"/>
      <c r="G76" s="85"/>
      <c r="H76" s="84"/>
      <c r="I76" s="64"/>
      <c r="J76" s="64"/>
      <c r="K76" s="64"/>
      <c r="L76" s="64"/>
      <c r="M76" s="64"/>
      <c r="N76" s="64"/>
      <c r="O76" s="64"/>
      <c r="P76" s="64"/>
      <c r="Q76" s="64"/>
      <c r="R76" s="64"/>
      <c r="S76" s="64"/>
      <c r="T76" s="64"/>
      <c r="U76" s="64"/>
      <c r="V76" s="63"/>
      <c r="W76" s="63"/>
      <c r="X76" s="63"/>
      <c r="Y76" s="63"/>
      <c r="Z76" s="63"/>
      <c r="AA76" s="63"/>
      <c r="AB76" s="63"/>
      <c r="AC76" s="63"/>
      <c r="AD76" s="63"/>
      <c r="AE76" s="63"/>
      <c r="AF76" s="63"/>
      <c r="AG76" s="63"/>
    </row>
    <row r="77" spans="1:33" x14ac:dyDescent="0.35">
      <c r="A77" s="69">
        <v>71</v>
      </c>
      <c r="B77" s="63"/>
      <c r="C77" s="99"/>
      <c r="D77" s="15" t="b">
        <f t="shared" si="1"/>
        <v>0</v>
      </c>
      <c r="E77" s="63"/>
      <c r="F77" s="84"/>
      <c r="G77" s="85"/>
      <c r="H77" s="84"/>
      <c r="I77" s="64"/>
      <c r="J77" s="64"/>
      <c r="K77" s="64"/>
      <c r="L77" s="64"/>
      <c r="M77" s="64"/>
      <c r="N77" s="64"/>
      <c r="O77" s="64"/>
      <c r="P77" s="64"/>
      <c r="Q77" s="64"/>
      <c r="R77" s="64"/>
      <c r="S77" s="64"/>
      <c r="T77" s="64"/>
      <c r="U77" s="64"/>
      <c r="V77" s="63"/>
      <c r="W77" s="63"/>
      <c r="X77" s="63"/>
      <c r="Y77" s="63"/>
      <c r="Z77" s="63"/>
      <c r="AA77" s="63"/>
      <c r="AB77" s="63"/>
      <c r="AC77" s="63"/>
      <c r="AD77" s="63"/>
      <c r="AE77" s="63"/>
      <c r="AF77" s="63"/>
      <c r="AG77" s="63"/>
    </row>
    <row r="78" spans="1:33" x14ac:dyDescent="0.35">
      <c r="A78" s="69">
        <v>72</v>
      </c>
      <c r="B78" s="63"/>
      <c r="C78" s="99"/>
      <c r="D78" s="15" t="b">
        <f t="shared" si="1"/>
        <v>0</v>
      </c>
      <c r="E78" s="63"/>
      <c r="F78" s="84"/>
      <c r="G78" s="85"/>
      <c r="H78" s="84"/>
      <c r="I78" s="64"/>
      <c r="J78" s="64"/>
      <c r="K78" s="64"/>
      <c r="L78" s="64"/>
      <c r="M78" s="64"/>
      <c r="N78" s="64"/>
      <c r="O78" s="64"/>
      <c r="P78" s="64"/>
      <c r="Q78" s="64"/>
      <c r="R78" s="64"/>
      <c r="S78" s="64"/>
      <c r="T78" s="64"/>
      <c r="U78" s="64"/>
      <c r="V78" s="63"/>
      <c r="W78" s="63"/>
      <c r="X78" s="63"/>
      <c r="Y78" s="63"/>
      <c r="Z78" s="63"/>
      <c r="AA78" s="63"/>
      <c r="AB78" s="63"/>
      <c r="AC78" s="63"/>
      <c r="AD78" s="63"/>
      <c r="AE78" s="63"/>
      <c r="AF78" s="63"/>
      <c r="AG78" s="63"/>
    </row>
    <row r="79" spans="1:33" x14ac:dyDescent="0.35">
      <c r="A79" s="69">
        <v>73</v>
      </c>
      <c r="B79" s="63"/>
      <c r="C79" s="99"/>
      <c r="D79" s="15" t="b">
        <f t="shared" si="1"/>
        <v>0</v>
      </c>
      <c r="E79" s="63"/>
      <c r="F79" s="84"/>
      <c r="G79" s="85"/>
      <c r="H79" s="84"/>
      <c r="I79" s="64"/>
      <c r="J79" s="64"/>
      <c r="K79" s="64"/>
      <c r="L79" s="64"/>
      <c r="M79" s="64"/>
      <c r="N79" s="64"/>
      <c r="O79" s="64"/>
      <c r="P79" s="64"/>
      <c r="Q79" s="64"/>
      <c r="R79" s="64"/>
      <c r="S79" s="64"/>
      <c r="T79" s="64"/>
      <c r="U79" s="64"/>
      <c r="V79" s="63"/>
      <c r="W79" s="63"/>
      <c r="X79" s="63"/>
      <c r="Y79" s="63"/>
      <c r="Z79" s="63"/>
      <c r="AA79" s="63"/>
      <c r="AB79" s="63"/>
      <c r="AC79" s="63"/>
      <c r="AD79" s="63"/>
      <c r="AE79" s="63"/>
      <c r="AF79" s="63"/>
      <c r="AG79" s="63"/>
    </row>
    <row r="80" spans="1:33" x14ac:dyDescent="0.35">
      <c r="A80" s="69">
        <v>74</v>
      </c>
      <c r="B80" s="63"/>
      <c r="C80" s="99"/>
      <c r="D80" s="15" t="b">
        <f t="shared" si="1"/>
        <v>0</v>
      </c>
      <c r="E80" s="63"/>
      <c r="F80" s="84"/>
      <c r="G80" s="85"/>
      <c r="H80" s="84"/>
      <c r="I80" s="64"/>
      <c r="J80" s="64"/>
      <c r="K80" s="64"/>
      <c r="L80" s="64"/>
      <c r="M80" s="64"/>
      <c r="N80" s="64"/>
      <c r="O80" s="64"/>
      <c r="P80" s="64"/>
      <c r="Q80" s="64"/>
      <c r="R80" s="64"/>
      <c r="S80" s="64"/>
      <c r="T80" s="64"/>
      <c r="U80" s="64"/>
      <c r="V80" s="63"/>
      <c r="W80" s="63"/>
      <c r="X80" s="63"/>
      <c r="Y80" s="63"/>
      <c r="Z80" s="63"/>
      <c r="AA80" s="63"/>
      <c r="AB80" s="63"/>
      <c r="AC80" s="63"/>
      <c r="AD80" s="63"/>
      <c r="AE80" s="63"/>
      <c r="AF80" s="63"/>
      <c r="AG80" s="63"/>
    </row>
    <row r="81" spans="1:33" x14ac:dyDescent="0.35">
      <c r="A81" s="69">
        <v>75</v>
      </c>
      <c r="B81" s="63"/>
      <c r="C81" s="99"/>
      <c r="D81" s="15" t="b">
        <f t="shared" si="1"/>
        <v>0</v>
      </c>
      <c r="E81" s="63"/>
      <c r="F81" s="84"/>
      <c r="G81" s="85"/>
      <c r="H81" s="84"/>
      <c r="I81" s="64"/>
      <c r="J81" s="64"/>
      <c r="K81" s="64"/>
      <c r="L81" s="64"/>
      <c r="M81" s="64"/>
      <c r="N81" s="64"/>
      <c r="O81" s="64"/>
      <c r="P81" s="64"/>
      <c r="Q81" s="64"/>
      <c r="R81" s="64"/>
      <c r="S81" s="64"/>
      <c r="T81" s="64"/>
      <c r="U81" s="64"/>
      <c r="V81" s="63"/>
      <c r="W81" s="63"/>
      <c r="X81" s="63"/>
      <c r="Y81" s="63"/>
      <c r="Z81" s="63"/>
      <c r="AA81" s="63"/>
      <c r="AB81" s="63"/>
      <c r="AC81" s="63"/>
      <c r="AD81" s="63"/>
      <c r="AE81" s="63"/>
      <c r="AF81" s="63"/>
      <c r="AG81" s="63"/>
    </row>
    <row r="82" spans="1:33" x14ac:dyDescent="0.35">
      <c r="A82" s="69">
        <v>76</v>
      </c>
      <c r="B82" s="63"/>
      <c r="C82" s="99"/>
      <c r="D82" s="15" t="b">
        <f t="shared" si="1"/>
        <v>0</v>
      </c>
      <c r="E82" s="63"/>
      <c r="F82" s="84"/>
      <c r="G82" s="85"/>
      <c r="H82" s="84"/>
      <c r="I82" s="64"/>
      <c r="J82" s="64"/>
      <c r="K82" s="64"/>
      <c r="L82" s="64"/>
      <c r="M82" s="64"/>
      <c r="N82" s="64"/>
      <c r="O82" s="64"/>
      <c r="P82" s="64"/>
      <c r="Q82" s="64"/>
      <c r="R82" s="64"/>
      <c r="S82" s="64"/>
      <c r="T82" s="64"/>
      <c r="U82" s="64"/>
      <c r="V82" s="63"/>
      <c r="W82" s="63"/>
      <c r="X82" s="63"/>
      <c r="Y82" s="63"/>
      <c r="Z82" s="63"/>
      <c r="AA82" s="63"/>
      <c r="AB82" s="63"/>
      <c r="AC82" s="63"/>
      <c r="AD82" s="63"/>
      <c r="AE82" s="63"/>
      <c r="AF82" s="63"/>
      <c r="AG82" s="63"/>
    </row>
    <row r="83" spans="1:33" x14ac:dyDescent="0.35">
      <c r="A83" s="69">
        <v>77</v>
      </c>
      <c r="B83" s="63"/>
      <c r="C83" s="99"/>
      <c r="D83" s="15" t="b">
        <f t="shared" si="1"/>
        <v>0</v>
      </c>
      <c r="E83" s="63"/>
      <c r="F83" s="84"/>
      <c r="G83" s="85"/>
      <c r="H83" s="84"/>
      <c r="I83" s="64"/>
      <c r="J83" s="64"/>
      <c r="K83" s="64"/>
      <c r="L83" s="64"/>
      <c r="M83" s="64"/>
      <c r="N83" s="64"/>
      <c r="O83" s="64"/>
      <c r="P83" s="64"/>
      <c r="Q83" s="64"/>
      <c r="R83" s="64"/>
      <c r="S83" s="64"/>
      <c r="T83" s="64"/>
      <c r="U83" s="64"/>
      <c r="V83" s="63"/>
      <c r="W83" s="63"/>
      <c r="X83" s="63"/>
      <c r="Y83" s="63"/>
      <c r="Z83" s="63"/>
      <c r="AA83" s="63"/>
      <c r="AB83" s="63"/>
      <c r="AC83" s="63"/>
      <c r="AD83" s="63"/>
      <c r="AE83" s="63"/>
      <c r="AF83" s="63"/>
      <c r="AG83" s="63"/>
    </row>
    <row r="84" spans="1:33" x14ac:dyDescent="0.35">
      <c r="A84" s="69">
        <v>78</v>
      </c>
      <c r="B84" s="63"/>
      <c r="C84" s="99"/>
      <c r="D84" s="15" t="b">
        <f t="shared" si="1"/>
        <v>0</v>
      </c>
      <c r="E84" s="63"/>
      <c r="F84" s="84"/>
      <c r="G84" s="85"/>
      <c r="H84" s="84"/>
      <c r="I84" s="64"/>
      <c r="J84" s="64"/>
      <c r="K84" s="64"/>
      <c r="L84" s="64"/>
      <c r="M84" s="64"/>
      <c r="N84" s="64"/>
      <c r="O84" s="64"/>
      <c r="P84" s="64"/>
      <c r="Q84" s="64"/>
      <c r="R84" s="64"/>
      <c r="S84" s="64"/>
      <c r="T84" s="64"/>
      <c r="U84" s="64"/>
      <c r="V84" s="63"/>
      <c r="W84" s="63"/>
      <c r="X84" s="63"/>
      <c r="Y84" s="63"/>
      <c r="Z84" s="63"/>
      <c r="AA84" s="63"/>
      <c r="AB84" s="63"/>
      <c r="AC84" s="63"/>
      <c r="AD84" s="63"/>
      <c r="AE84" s="63"/>
      <c r="AF84" s="63"/>
      <c r="AG84" s="63"/>
    </row>
    <row r="85" spans="1:33" x14ac:dyDescent="0.35">
      <c r="A85" s="69">
        <v>79</v>
      </c>
      <c r="B85" s="63"/>
      <c r="C85" s="99"/>
      <c r="D85" s="15" t="b">
        <f t="shared" si="1"/>
        <v>0</v>
      </c>
      <c r="E85" s="63"/>
      <c r="F85" s="84"/>
      <c r="G85" s="85"/>
      <c r="H85" s="84"/>
      <c r="I85" s="64"/>
      <c r="J85" s="64"/>
      <c r="K85" s="64"/>
      <c r="L85" s="64"/>
      <c r="M85" s="64"/>
      <c r="N85" s="64"/>
      <c r="O85" s="64"/>
      <c r="P85" s="64"/>
      <c r="Q85" s="64"/>
      <c r="R85" s="64"/>
      <c r="S85" s="64"/>
      <c r="T85" s="64"/>
      <c r="U85" s="64"/>
      <c r="V85" s="63"/>
      <c r="W85" s="63"/>
      <c r="X85" s="63"/>
      <c r="Y85" s="63"/>
      <c r="Z85" s="63"/>
      <c r="AA85" s="63"/>
      <c r="AB85" s="63"/>
      <c r="AC85" s="63"/>
      <c r="AD85" s="63"/>
      <c r="AE85" s="63"/>
      <c r="AF85" s="63"/>
      <c r="AG85" s="63"/>
    </row>
    <row r="86" spans="1:33" x14ac:dyDescent="0.35">
      <c r="A86" s="69">
        <v>80</v>
      </c>
      <c r="B86" s="63"/>
      <c r="C86" s="99"/>
      <c r="D86" s="15" t="b">
        <f t="shared" si="1"/>
        <v>0</v>
      </c>
      <c r="E86" s="63"/>
      <c r="F86" s="84"/>
      <c r="G86" s="85"/>
      <c r="H86" s="84"/>
      <c r="I86" s="64"/>
      <c r="J86" s="64"/>
      <c r="K86" s="64"/>
      <c r="L86" s="64"/>
      <c r="M86" s="64"/>
      <c r="N86" s="64"/>
      <c r="O86" s="64"/>
      <c r="P86" s="64"/>
      <c r="Q86" s="64"/>
      <c r="R86" s="64"/>
      <c r="S86" s="64"/>
      <c r="T86" s="64"/>
      <c r="U86" s="64"/>
      <c r="V86" s="63"/>
      <c r="W86" s="63"/>
      <c r="X86" s="63"/>
      <c r="Y86" s="63"/>
      <c r="Z86" s="63"/>
      <c r="AA86" s="63"/>
      <c r="AB86" s="63"/>
      <c r="AC86" s="63"/>
      <c r="AD86" s="63"/>
      <c r="AE86" s="63"/>
      <c r="AF86" s="63"/>
      <c r="AG86" s="63"/>
    </row>
    <row r="87" spans="1:33" x14ac:dyDescent="0.35">
      <c r="A87" s="69">
        <v>81</v>
      </c>
      <c r="B87" s="63"/>
      <c r="C87" s="99"/>
      <c r="D87" s="15" t="b">
        <f t="shared" si="1"/>
        <v>0</v>
      </c>
      <c r="E87" s="63"/>
      <c r="F87" s="84"/>
      <c r="G87" s="85"/>
      <c r="H87" s="84"/>
      <c r="I87" s="64"/>
      <c r="J87" s="64"/>
      <c r="K87" s="64"/>
      <c r="L87" s="64"/>
      <c r="M87" s="64"/>
      <c r="N87" s="64"/>
      <c r="O87" s="64"/>
      <c r="P87" s="64"/>
      <c r="Q87" s="64"/>
      <c r="R87" s="64"/>
      <c r="S87" s="64"/>
      <c r="T87" s="64"/>
      <c r="U87" s="64"/>
      <c r="V87" s="63"/>
      <c r="W87" s="63"/>
      <c r="X87" s="63"/>
      <c r="Y87" s="63"/>
      <c r="Z87" s="63"/>
      <c r="AA87" s="63"/>
      <c r="AB87" s="63"/>
      <c r="AC87" s="63"/>
      <c r="AD87" s="63"/>
      <c r="AE87" s="63"/>
      <c r="AF87" s="63"/>
      <c r="AG87" s="63"/>
    </row>
    <row r="88" spans="1:33" x14ac:dyDescent="0.35">
      <c r="A88" s="69">
        <v>82</v>
      </c>
      <c r="B88" s="63"/>
      <c r="C88" s="99"/>
      <c r="D88" s="15" t="b">
        <f t="shared" si="1"/>
        <v>0</v>
      </c>
      <c r="E88" s="63"/>
      <c r="F88" s="84"/>
      <c r="G88" s="85"/>
      <c r="H88" s="84"/>
      <c r="I88" s="64"/>
      <c r="J88" s="64"/>
      <c r="K88" s="64"/>
      <c r="L88" s="64"/>
      <c r="M88" s="64"/>
      <c r="N88" s="64"/>
      <c r="O88" s="64"/>
      <c r="P88" s="64"/>
      <c r="Q88" s="64"/>
      <c r="R88" s="64"/>
      <c r="S88" s="64"/>
      <c r="T88" s="64"/>
      <c r="U88" s="64"/>
      <c r="V88" s="63"/>
      <c r="W88" s="63"/>
      <c r="X88" s="63"/>
      <c r="Y88" s="63"/>
      <c r="Z88" s="63"/>
      <c r="AA88" s="63"/>
      <c r="AB88" s="63"/>
      <c r="AC88" s="63"/>
      <c r="AD88" s="63"/>
      <c r="AE88" s="63"/>
      <c r="AF88" s="63"/>
      <c r="AG88" s="63"/>
    </row>
    <row r="89" spans="1:33" x14ac:dyDescent="0.35">
      <c r="A89" s="69">
        <v>83</v>
      </c>
      <c r="B89" s="63"/>
      <c r="C89" s="99"/>
      <c r="D89" s="15" t="b">
        <f t="shared" si="1"/>
        <v>0</v>
      </c>
      <c r="E89" s="63"/>
      <c r="F89" s="84"/>
      <c r="G89" s="85"/>
      <c r="H89" s="84"/>
      <c r="I89" s="64"/>
      <c r="J89" s="64"/>
      <c r="K89" s="64"/>
      <c r="L89" s="64"/>
      <c r="M89" s="64"/>
      <c r="N89" s="64"/>
      <c r="O89" s="64"/>
      <c r="P89" s="64"/>
      <c r="Q89" s="64"/>
      <c r="R89" s="64"/>
      <c r="S89" s="64"/>
      <c r="T89" s="64"/>
      <c r="U89" s="64"/>
      <c r="V89" s="63"/>
      <c r="W89" s="63"/>
      <c r="X89" s="63"/>
      <c r="Y89" s="63"/>
      <c r="Z89" s="63"/>
      <c r="AA89" s="63"/>
      <c r="AB89" s="63"/>
      <c r="AC89" s="63"/>
      <c r="AD89" s="63"/>
      <c r="AE89" s="63"/>
      <c r="AF89" s="63"/>
      <c r="AG89" s="63"/>
    </row>
    <row r="90" spans="1:33" x14ac:dyDescent="0.35">
      <c r="A90" s="69">
        <v>84</v>
      </c>
      <c r="B90" s="63"/>
      <c r="C90" s="99"/>
      <c r="D90" s="15" t="b">
        <f t="shared" si="1"/>
        <v>0</v>
      </c>
      <c r="E90" s="63"/>
      <c r="F90" s="84"/>
      <c r="G90" s="85"/>
      <c r="H90" s="84"/>
      <c r="I90" s="64"/>
      <c r="J90" s="64"/>
      <c r="K90" s="64"/>
      <c r="L90" s="64"/>
      <c r="M90" s="64"/>
      <c r="N90" s="64"/>
      <c r="O90" s="64"/>
      <c r="P90" s="64"/>
      <c r="Q90" s="64"/>
      <c r="R90" s="64"/>
      <c r="S90" s="64"/>
      <c r="T90" s="64"/>
      <c r="U90" s="64"/>
      <c r="V90" s="63"/>
      <c r="W90" s="63"/>
      <c r="X90" s="63"/>
      <c r="Y90" s="63"/>
      <c r="Z90" s="63"/>
      <c r="AA90" s="63"/>
      <c r="AB90" s="63"/>
      <c r="AC90" s="63"/>
      <c r="AD90" s="63"/>
      <c r="AE90" s="63"/>
      <c r="AF90" s="63"/>
      <c r="AG90" s="63"/>
    </row>
    <row r="91" spans="1:33" x14ac:dyDescent="0.35">
      <c r="A91" s="69">
        <v>85</v>
      </c>
      <c r="B91" s="63"/>
      <c r="C91" s="99"/>
      <c r="D91" s="15" t="b">
        <f t="shared" si="1"/>
        <v>0</v>
      </c>
      <c r="E91" s="63"/>
      <c r="F91" s="84"/>
      <c r="G91" s="85"/>
      <c r="H91" s="84"/>
      <c r="I91" s="64"/>
      <c r="J91" s="64"/>
      <c r="K91" s="64"/>
      <c r="L91" s="64"/>
      <c r="M91" s="64"/>
      <c r="N91" s="64"/>
      <c r="O91" s="64"/>
      <c r="P91" s="64"/>
      <c r="Q91" s="64"/>
      <c r="R91" s="64"/>
      <c r="S91" s="64"/>
      <c r="T91" s="64"/>
      <c r="U91" s="64"/>
      <c r="V91" s="63"/>
      <c r="W91" s="63"/>
      <c r="X91" s="63"/>
      <c r="Y91" s="63"/>
      <c r="Z91" s="63"/>
      <c r="AA91" s="63"/>
      <c r="AB91" s="63"/>
      <c r="AC91" s="63"/>
      <c r="AD91" s="63"/>
      <c r="AE91" s="63"/>
      <c r="AF91" s="63"/>
      <c r="AG91" s="63"/>
    </row>
    <row r="92" spans="1:33" x14ac:dyDescent="0.35">
      <c r="A92" s="69">
        <v>86</v>
      </c>
      <c r="B92" s="63"/>
      <c r="C92" s="99"/>
      <c r="D92" s="15" t="b">
        <f t="shared" si="1"/>
        <v>0</v>
      </c>
      <c r="E92" s="63"/>
      <c r="F92" s="84"/>
      <c r="G92" s="85"/>
      <c r="H92" s="84"/>
      <c r="I92" s="64"/>
      <c r="J92" s="64"/>
      <c r="K92" s="64"/>
      <c r="L92" s="64"/>
      <c r="M92" s="64"/>
      <c r="N92" s="64"/>
      <c r="O92" s="64"/>
      <c r="P92" s="64"/>
      <c r="Q92" s="64"/>
      <c r="R92" s="64"/>
      <c r="S92" s="64"/>
      <c r="T92" s="64"/>
      <c r="U92" s="64"/>
      <c r="V92" s="63"/>
      <c r="W92" s="63"/>
      <c r="X92" s="63"/>
      <c r="Y92" s="63"/>
      <c r="Z92" s="63"/>
      <c r="AA92" s="63"/>
      <c r="AB92" s="63"/>
      <c r="AC92" s="63"/>
      <c r="AD92" s="63"/>
      <c r="AE92" s="63"/>
      <c r="AF92" s="63"/>
      <c r="AG92" s="63"/>
    </row>
    <row r="93" spans="1:33" x14ac:dyDescent="0.35">
      <c r="A93" s="69">
        <v>87</v>
      </c>
      <c r="B93" s="63"/>
      <c r="C93" s="99"/>
      <c r="D93" s="15" t="b">
        <f t="shared" si="1"/>
        <v>0</v>
      </c>
      <c r="E93" s="63"/>
      <c r="F93" s="84"/>
      <c r="G93" s="85"/>
      <c r="H93" s="84"/>
      <c r="I93" s="64"/>
      <c r="J93" s="64"/>
      <c r="K93" s="64"/>
      <c r="L93" s="64"/>
      <c r="M93" s="64"/>
      <c r="N93" s="64"/>
      <c r="O93" s="64"/>
      <c r="P93" s="64"/>
      <c r="Q93" s="64"/>
      <c r="R93" s="64"/>
      <c r="S93" s="64"/>
      <c r="T93" s="64"/>
      <c r="U93" s="64"/>
      <c r="V93" s="63"/>
      <c r="W93" s="63"/>
      <c r="X93" s="63"/>
      <c r="Y93" s="63"/>
      <c r="Z93" s="63"/>
      <c r="AA93" s="63"/>
      <c r="AB93" s="63"/>
      <c r="AC93" s="63"/>
      <c r="AD93" s="63"/>
      <c r="AE93" s="63"/>
      <c r="AF93" s="63"/>
      <c r="AG93" s="63"/>
    </row>
    <row r="94" spans="1:33" x14ac:dyDescent="0.35">
      <c r="A94" s="69">
        <v>88</v>
      </c>
      <c r="B94" s="63"/>
      <c r="C94" s="99"/>
      <c r="D94" s="15" t="b">
        <f t="shared" si="1"/>
        <v>0</v>
      </c>
      <c r="E94" s="63"/>
      <c r="F94" s="84"/>
      <c r="G94" s="85"/>
      <c r="H94" s="84"/>
      <c r="I94" s="64"/>
      <c r="J94" s="64"/>
      <c r="K94" s="64"/>
      <c r="L94" s="64"/>
      <c r="M94" s="64"/>
      <c r="N94" s="64"/>
      <c r="O94" s="64"/>
      <c r="P94" s="64"/>
      <c r="Q94" s="64"/>
      <c r="R94" s="64"/>
      <c r="S94" s="64"/>
      <c r="T94" s="64"/>
      <c r="U94" s="64"/>
      <c r="V94" s="63"/>
      <c r="W94" s="63"/>
      <c r="X94" s="63"/>
      <c r="Y94" s="63"/>
      <c r="Z94" s="63"/>
      <c r="AA94" s="63"/>
      <c r="AB94" s="63"/>
      <c r="AC94" s="63"/>
      <c r="AD94" s="63"/>
      <c r="AE94" s="63"/>
      <c r="AF94" s="63"/>
      <c r="AG94" s="63"/>
    </row>
    <row r="95" spans="1:33" x14ac:dyDescent="0.35">
      <c r="A95" s="69">
        <v>89</v>
      </c>
      <c r="B95" s="63"/>
      <c r="C95" s="99"/>
      <c r="D95" s="15" t="b">
        <f t="shared" si="1"/>
        <v>0</v>
      </c>
      <c r="E95" s="63"/>
      <c r="F95" s="84"/>
      <c r="G95" s="85"/>
      <c r="H95" s="84"/>
      <c r="I95" s="64"/>
      <c r="J95" s="64"/>
      <c r="K95" s="64"/>
      <c r="L95" s="64"/>
      <c r="M95" s="64"/>
      <c r="N95" s="64"/>
      <c r="O95" s="64"/>
      <c r="P95" s="64"/>
      <c r="Q95" s="64"/>
      <c r="R95" s="64"/>
      <c r="S95" s="64"/>
      <c r="T95" s="64"/>
      <c r="U95" s="64"/>
      <c r="V95" s="63"/>
      <c r="W95" s="63"/>
      <c r="X95" s="63"/>
      <c r="Y95" s="63"/>
      <c r="Z95" s="63"/>
      <c r="AA95" s="63"/>
      <c r="AB95" s="63"/>
      <c r="AC95" s="63"/>
      <c r="AD95" s="63"/>
      <c r="AE95" s="63"/>
      <c r="AF95" s="63"/>
      <c r="AG95" s="63"/>
    </row>
    <row r="96" spans="1:33" x14ac:dyDescent="0.35">
      <c r="A96" s="69">
        <v>90</v>
      </c>
      <c r="B96" s="63"/>
      <c r="C96" s="99"/>
      <c r="D96" s="15" t="b">
        <f t="shared" si="1"/>
        <v>0</v>
      </c>
      <c r="E96" s="63"/>
      <c r="F96" s="84"/>
      <c r="G96" s="85"/>
      <c r="H96" s="84"/>
      <c r="I96" s="64"/>
      <c r="J96" s="64"/>
      <c r="K96" s="64"/>
      <c r="L96" s="64"/>
      <c r="M96" s="64"/>
      <c r="N96" s="64"/>
      <c r="O96" s="64"/>
      <c r="P96" s="64"/>
      <c r="Q96" s="64"/>
      <c r="R96" s="64"/>
      <c r="S96" s="64"/>
      <c r="T96" s="64"/>
      <c r="U96" s="64"/>
      <c r="V96" s="63"/>
      <c r="W96" s="63"/>
      <c r="X96" s="63"/>
      <c r="Y96" s="63"/>
      <c r="Z96" s="63"/>
      <c r="AA96" s="63"/>
      <c r="AB96" s="63"/>
      <c r="AC96" s="63"/>
      <c r="AD96" s="63"/>
      <c r="AE96" s="63"/>
      <c r="AF96" s="63"/>
      <c r="AG96" s="63"/>
    </row>
    <row r="97" spans="1:33" x14ac:dyDescent="0.35">
      <c r="A97" s="69">
        <v>91</v>
      </c>
      <c r="B97" s="63"/>
      <c r="C97" s="99"/>
      <c r="D97" s="15" t="b">
        <f t="shared" si="1"/>
        <v>0</v>
      </c>
      <c r="E97" s="63"/>
      <c r="F97" s="84"/>
      <c r="G97" s="85"/>
      <c r="H97" s="84"/>
      <c r="I97" s="64"/>
      <c r="J97" s="64"/>
      <c r="K97" s="64"/>
      <c r="L97" s="64"/>
      <c r="M97" s="64"/>
      <c r="N97" s="64"/>
      <c r="O97" s="64"/>
      <c r="P97" s="64"/>
      <c r="Q97" s="64"/>
      <c r="R97" s="64"/>
      <c r="S97" s="64"/>
      <c r="T97" s="64"/>
      <c r="U97" s="64"/>
      <c r="V97" s="63"/>
      <c r="W97" s="63"/>
      <c r="X97" s="63"/>
      <c r="Y97" s="63"/>
      <c r="Z97" s="63"/>
      <c r="AA97" s="63"/>
      <c r="AB97" s="63"/>
      <c r="AC97" s="63"/>
      <c r="AD97" s="63"/>
      <c r="AE97" s="63"/>
      <c r="AF97" s="63"/>
      <c r="AG97" s="63"/>
    </row>
    <row r="98" spans="1:33" x14ac:dyDescent="0.35">
      <c r="A98" s="69">
        <v>92</v>
      </c>
      <c r="B98" s="63"/>
      <c r="C98" s="99"/>
      <c r="D98" s="15" t="b">
        <f t="shared" si="1"/>
        <v>0</v>
      </c>
      <c r="E98" s="63"/>
      <c r="F98" s="84"/>
      <c r="G98" s="85"/>
      <c r="H98" s="84"/>
      <c r="I98" s="64"/>
      <c r="J98" s="64"/>
      <c r="K98" s="64"/>
      <c r="L98" s="64"/>
      <c r="M98" s="64"/>
      <c r="N98" s="64"/>
      <c r="O98" s="64"/>
      <c r="P98" s="64"/>
      <c r="Q98" s="64"/>
      <c r="R98" s="64"/>
      <c r="S98" s="64"/>
      <c r="T98" s="64"/>
      <c r="U98" s="64"/>
      <c r="V98" s="63"/>
      <c r="W98" s="63"/>
      <c r="X98" s="63"/>
      <c r="Y98" s="63"/>
      <c r="Z98" s="63"/>
      <c r="AA98" s="63"/>
      <c r="AB98" s="63"/>
      <c r="AC98" s="63"/>
      <c r="AD98" s="63"/>
      <c r="AE98" s="63"/>
      <c r="AF98" s="63"/>
      <c r="AG98" s="63"/>
    </row>
    <row r="99" spans="1:33" x14ac:dyDescent="0.35">
      <c r="A99" s="69">
        <v>93</v>
      </c>
      <c r="B99" s="63"/>
      <c r="C99" s="99"/>
      <c r="D99" s="15" t="b">
        <f t="shared" si="1"/>
        <v>0</v>
      </c>
      <c r="E99" s="63"/>
      <c r="F99" s="84"/>
      <c r="G99" s="85"/>
      <c r="H99" s="84"/>
      <c r="I99" s="64"/>
      <c r="J99" s="64"/>
      <c r="K99" s="64"/>
      <c r="L99" s="64"/>
      <c r="M99" s="64"/>
      <c r="N99" s="64"/>
      <c r="O99" s="64"/>
      <c r="P99" s="64"/>
      <c r="Q99" s="64"/>
      <c r="R99" s="64"/>
      <c r="S99" s="64"/>
      <c r="T99" s="64"/>
      <c r="U99" s="64"/>
      <c r="V99" s="63"/>
      <c r="W99" s="63"/>
      <c r="X99" s="63"/>
      <c r="Y99" s="63"/>
      <c r="Z99" s="63"/>
      <c r="AA99" s="63"/>
      <c r="AB99" s="63"/>
      <c r="AC99" s="63"/>
      <c r="AD99" s="63"/>
      <c r="AE99" s="63"/>
      <c r="AF99" s="63"/>
      <c r="AG99" s="63"/>
    </row>
    <row r="100" spans="1:33" x14ac:dyDescent="0.35">
      <c r="A100" s="69">
        <v>94</v>
      </c>
      <c r="B100" s="63"/>
      <c r="C100" s="99"/>
      <c r="D100" s="15" t="b">
        <f t="shared" si="1"/>
        <v>0</v>
      </c>
      <c r="E100" s="63"/>
      <c r="F100" s="84"/>
      <c r="G100" s="85"/>
      <c r="H100" s="84"/>
      <c r="I100" s="64"/>
      <c r="J100" s="64"/>
      <c r="K100" s="64"/>
      <c r="L100" s="64"/>
      <c r="M100" s="64"/>
      <c r="N100" s="64"/>
      <c r="O100" s="64"/>
      <c r="P100" s="64"/>
      <c r="Q100" s="64"/>
      <c r="R100" s="64"/>
      <c r="S100" s="64"/>
      <c r="T100" s="64"/>
      <c r="U100" s="64"/>
      <c r="V100" s="63"/>
      <c r="W100" s="63"/>
      <c r="X100" s="63"/>
      <c r="Y100" s="63"/>
      <c r="Z100" s="63"/>
      <c r="AA100" s="63"/>
      <c r="AB100" s="63"/>
      <c r="AC100" s="63"/>
      <c r="AD100" s="63"/>
      <c r="AE100" s="63"/>
      <c r="AF100" s="63"/>
      <c r="AG100" s="63"/>
    </row>
    <row r="101" spans="1:33" x14ac:dyDescent="0.35">
      <c r="A101" s="69">
        <v>95</v>
      </c>
      <c r="B101" s="63"/>
      <c r="C101" s="99"/>
      <c r="D101" s="15" t="b">
        <f t="shared" si="1"/>
        <v>0</v>
      </c>
      <c r="E101" s="63"/>
      <c r="F101" s="84"/>
      <c r="G101" s="85"/>
      <c r="H101" s="84"/>
      <c r="I101" s="64"/>
      <c r="J101" s="64"/>
      <c r="K101" s="64"/>
      <c r="L101" s="64"/>
      <c r="M101" s="64"/>
      <c r="N101" s="64"/>
      <c r="O101" s="64"/>
      <c r="P101" s="64"/>
      <c r="Q101" s="64"/>
      <c r="R101" s="64"/>
      <c r="S101" s="64"/>
      <c r="T101" s="64"/>
      <c r="U101" s="64"/>
      <c r="V101" s="63"/>
      <c r="W101" s="63"/>
      <c r="X101" s="63"/>
      <c r="Y101" s="63"/>
      <c r="Z101" s="63"/>
      <c r="AA101" s="63"/>
      <c r="AB101" s="63"/>
      <c r="AC101" s="63"/>
      <c r="AD101" s="63"/>
      <c r="AE101" s="63"/>
      <c r="AF101" s="63"/>
      <c r="AG101" s="63"/>
    </row>
    <row r="102" spans="1:33" x14ac:dyDescent="0.35">
      <c r="A102" s="69">
        <v>96</v>
      </c>
      <c r="B102" s="63"/>
      <c r="C102" s="99"/>
      <c r="D102" s="15" t="b">
        <f t="shared" si="1"/>
        <v>0</v>
      </c>
      <c r="E102" s="63"/>
      <c r="F102" s="84"/>
      <c r="G102" s="85"/>
      <c r="H102" s="84"/>
      <c r="I102" s="64"/>
      <c r="J102" s="64"/>
      <c r="K102" s="64"/>
      <c r="L102" s="64"/>
      <c r="M102" s="64"/>
      <c r="N102" s="64"/>
      <c r="O102" s="64"/>
      <c r="P102" s="64"/>
      <c r="Q102" s="64"/>
      <c r="R102" s="64"/>
      <c r="S102" s="64"/>
      <c r="T102" s="64"/>
      <c r="U102" s="64"/>
      <c r="V102" s="63"/>
      <c r="W102" s="63"/>
      <c r="X102" s="63"/>
      <c r="Y102" s="63"/>
      <c r="Z102" s="63"/>
      <c r="AA102" s="63"/>
      <c r="AB102" s="63"/>
      <c r="AC102" s="63"/>
      <c r="AD102" s="63"/>
      <c r="AE102" s="63"/>
      <c r="AF102" s="63"/>
      <c r="AG102" s="63"/>
    </row>
    <row r="103" spans="1:33" x14ac:dyDescent="0.35">
      <c r="A103" s="69">
        <v>97</v>
      </c>
      <c r="B103" s="63"/>
      <c r="C103" s="99"/>
      <c r="D103" s="15" t="b">
        <f t="shared" si="1"/>
        <v>0</v>
      </c>
      <c r="E103" s="63"/>
      <c r="F103" s="84"/>
      <c r="G103" s="85"/>
      <c r="H103" s="84"/>
      <c r="I103" s="64"/>
      <c r="J103" s="64"/>
      <c r="K103" s="64"/>
      <c r="L103" s="64"/>
      <c r="M103" s="64"/>
      <c r="N103" s="64"/>
      <c r="O103" s="64"/>
      <c r="P103" s="64"/>
      <c r="Q103" s="64"/>
      <c r="R103" s="64"/>
      <c r="S103" s="64"/>
      <c r="T103" s="64"/>
      <c r="U103" s="64"/>
      <c r="V103" s="63"/>
      <c r="W103" s="63"/>
      <c r="X103" s="63"/>
      <c r="Y103" s="63"/>
      <c r="Z103" s="63"/>
      <c r="AA103" s="63"/>
      <c r="AB103" s="63"/>
      <c r="AC103" s="63"/>
      <c r="AD103" s="63"/>
      <c r="AE103" s="63"/>
      <c r="AF103" s="63"/>
      <c r="AG103" s="63"/>
    </row>
    <row r="104" spans="1:33" x14ac:dyDescent="0.35">
      <c r="A104" s="69">
        <v>98</v>
      </c>
      <c r="B104" s="63"/>
      <c r="C104" s="99"/>
      <c r="D104" s="15" t="b">
        <f t="shared" si="1"/>
        <v>0</v>
      </c>
      <c r="E104" s="63"/>
      <c r="F104" s="84"/>
      <c r="G104" s="85"/>
      <c r="H104" s="84"/>
      <c r="I104" s="64"/>
      <c r="J104" s="64"/>
      <c r="K104" s="64"/>
      <c r="L104" s="64"/>
      <c r="M104" s="64"/>
      <c r="N104" s="64"/>
      <c r="O104" s="64"/>
      <c r="P104" s="64"/>
      <c r="Q104" s="64"/>
      <c r="R104" s="64"/>
      <c r="S104" s="64"/>
      <c r="T104" s="64"/>
      <c r="U104" s="64"/>
      <c r="V104" s="63"/>
      <c r="W104" s="63"/>
      <c r="X104" s="63"/>
      <c r="Y104" s="63"/>
      <c r="Z104" s="63"/>
      <c r="AA104" s="63"/>
      <c r="AB104" s="63"/>
      <c r="AC104" s="63"/>
      <c r="AD104" s="63"/>
      <c r="AE104" s="63"/>
      <c r="AF104" s="63"/>
      <c r="AG104" s="63"/>
    </row>
    <row r="105" spans="1:33" x14ac:dyDescent="0.35">
      <c r="A105" s="69">
        <v>99</v>
      </c>
      <c r="B105" s="63"/>
      <c r="C105" s="99"/>
      <c r="D105" s="15" t="b">
        <f t="shared" si="1"/>
        <v>0</v>
      </c>
      <c r="E105" s="63"/>
      <c r="F105" s="84"/>
      <c r="G105" s="85"/>
      <c r="H105" s="84"/>
      <c r="I105" s="64"/>
      <c r="J105" s="64"/>
      <c r="K105" s="64"/>
      <c r="L105" s="64"/>
      <c r="M105" s="64"/>
      <c r="N105" s="64"/>
      <c r="O105" s="64"/>
      <c r="P105" s="64"/>
      <c r="Q105" s="64"/>
      <c r="R105" s="64"/>
      <c r="S105" s="64"/>
      <c r="T105" s="64"/>
      <c r="U105" s="64"/>
      <c r="V105" s="63"/>
      <c r="W105" s="63"/>
      <c r="X105" s="63"/>
      <c r="Y105" s="63"/>
      <c r="Z105" s="63"/>
      <c r="AA105" s="63"/>
      <c r="AB105" s="63"/>
      <c r="AC105" s="63"/>
      <c r="AD105" s="63"/>
      <c r="AE105" s="63"/>
      <c r="AF105" s="63"/>
      <c r="AG105" s="63"/>
    </row>
  </sheetData>
  <sheetProtection algorithmName="SHA-512" hashValue="QcbpboACEXbgvU7fYd9yVbSalhaku7m0i8lzGqTtDkI9HqL0/p3htUUr0u+UTEmu3gQb/2q+tAKul1zRckK0DQ==" saltValue="ztVouXjpljpERDlPXPNtLQ==" spinCount="100000" sheet="1" objects="1" scenarios="1" selectLockedCells="1"/>
  <autoFilter ref="A6:AG6" xr:uid="{21717343-BC0F-41C6-A51B-2D943149883D}"/>
  <mergeCells count="7">
    <mergeCell ref="BA5:BA6"/>
    <mergeCell ref="A1:B1"/>
    <mergeCell ref="A4:B4"/>
    <mergeCell ref="C1:D1"/>
    <mergeCell ref="C2:D2"/>
    <mergeCell ref="BA1:BA4"/>
    <mergeCell ref="L1:O1"/>
  </mergeCells>
  <phoneticPr fontId="13" type="noConversion"/>
  <conditionalFormatting sqref="B5">
    <cfRule type="expression" dxfId="18" priority="15">
      <formula>$C$5=0</formula>
    </cfRule>
  </conditionalFormatting>
  <conditionalFormatting sqref="B5:B1048576">
    <cfRule type="containsText" dxfId="17" priority="41" operator="containsText" text="ZZMISC">
      <formula>NOT(ISERROR(SEARCH("ZZMISC",B5)))</formula>
    </cfRule>
  </conditionalFormatting>
  <conditionalFormatting sqref="C4:C5">
    <cfRule type="cellIs" dxfId="16" priority="33" operator="equal">
      <formula>0</formula>
    </cfRule>
  </conditionalFormatting>
  <conditionalFormatting sqref="C7:C105">
    <cfRule type="expression" dxfId="15" priority="2">
      <formula>$A$5=$C$4</formula>
    </cfRule>
    <cfRule type="cellIs" dxfId="14" priority="3" operator="lessThan">
      <formula>0</formula>
    </cfRule>
    <cfRule type="cellIs" dxfId="13" priority="4" operator="greaterThan">
      <formula>0</formula>
    </cfRule>
  </conditionalFormatting>
  <conditionalFormatting sqref="C8:C105">
    <cfRule type="expression" dxfId="12" priority="1">
      <formula>$C7=0</formula>
    </cfRule>
  </conditionalFormatting>
  <conditionalFormatting sqref="C1:D1">
    <cfRule type="cellIs" dxfId="11" priority="6" operator="equal">
      <formula>"Enter Name"</formula>
    </cfRule>
    <cfRule type="cellIs" dxfId="10" priority="13" operator="equal">
      <formula>0</formula>
    </cfRule>
  </conditionalFormatting>
  <conditionalFormatting sqref="D7:D105">
    <cfRule type="cellIs" dxfId="9" priority="42" operator="equal">
      <formula>FALSE</formula>
    </cfRule>
  </conditionalFormatting>
  <conditionalFormatting sqref="F1">
    <cfRule type="cellIs" dxfId="8" priority="35" operator="equal">
      <formula>0</formula>
    </cfRule>
  </conditionalFormatting>
  <conditionalFormatting sqref="F4 L6:L1048576">
    <cfRule type="containsText" dxfId="7" priority="40" operator="containsText" text="R">
      <formula>NOT(ISERROR(SEARCH("R",F4)))</formula>
    </cfRule>
  </conditionalFormatting>
  <conditionalFormatting sqref="F4">
    <cfRule type="cellIs" dxfId="6" priority="32" operator="equal">
      <formula>0</formula>
    </cfRule>
  </conditionalFormatting>
  <conditionalFormatting sqref="F7:H105">
    <cfRule type="cellIs" dxfId="5" priority="7" operator="greaterThan">
      <formula>0</formula>
    </cfRule>
    <cfRule type="expression" dxfId="4" priority="8">
      <formula>$C7&gt;0</formula>
    </cfRule>
  </conditionalFormatting>
  <conditionalFormatting sqref="J1">
    <cfRule type="cellIs" dxfId="3" priority="14" operator="equal">
      <formula>0</formula>
    </cfRule>
  </conditionalFormatting>
  <conditionalFormatting sqref="L7:L105">
    <cfRule type="expression" dxfId="2" priority="37">
      <formula>$M7&gt;0</formula>
    </cfRule>
  </conditionalFormatting>
  <conditionalFormatting sqref="M4:M5 M7:M1048576">
    <cfRule type="containsText" dxfId="1" priority="39" operator="containsText" text="E">
      <formula>NOT(ISERROR(SEARCH("E",M4)))</formula>
    </cfRule>
  </conditionalFormatting>
  <conditionalFormatting sqref="M7:M105">
    <cfRule type="expression" dxfId="0" priority="38">
      <formula>$L7&gt;0</formula>
    </cfRule>
  </conditionalFormatting>
  <printOptions horizontalCentered="1" verticalCentered="1"/>
  <pageMargins left="0.7" right="0.7" top="0.75" bottom="0.75" header="0.3" footer="0.3"/>
  <pageSetup scale="63" orientation="landscape" r:id="rId1"/>
  <ignoredErrors>
    <ignoredError xmlns:x16r3="http://schemas.microsoft.com/office/spreadsheetml/2018/08/main" sqref="J1" x16r3:misleadingFormat="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2A564894D0D5242BB5E1CCCDFEAB465" ma:contentTypeVersion="1" ma:contentTypeDescription="Create a new document." ma:contentTypeScope="" ma:versionID="e5a44822052d903fff110c9deed32b60">
  <xsd:schema xmlns:xsd="http://www.w3.org/2001/XMLSchema" xmlns:xs="http://www.w3.org/2001/XMLSchema" xmlns:p="http://schemas.microsoft.com/office/2006/metadata/properties" xmlns:ns2="f3725848-e058-4ee5-9d24-ffa17a7e8063" targetNamespace="http://schemas.microsoft.com/office/2006/metadata/properties" ma:root="true" ma:fieldsID="92cf2710b880b1a233083c64e0d920f5" ns2:_="">
    <xsd:import namespace="f3725848-e058-4ee5-9d24-ffa17a7e8063"/>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725848-e058-4ee5-9d24-ffa17a7e806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D84E7F-0F9A-4A2B-B956-1E5C68DB520B}"/>
</file>

<file path=customXml/itemProps2.xml><?xml version="1.0" encoding="utf-8"?>
<ds:datastoreItem xmlns:ds="http://schemas.openxmlformats.org/officeDocument/2006/customXml" ds:itemID="{5DC53B09-6109-40B0-806A-0C7CD94BFA64}"/>
</file>

<file path=customXml/itemProps3.xml><?xml version="1.0" encoding="utf-8"?>
<ds:datastoreItem xmlns:ds="http://schemas.openxmlformats.org/officeDocument/2006/customXml" ds:itemID="{DDFDC2AD-736D-4981-B370-A68B079D169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Information Sheet</vt:lpstr>
      <vt:lpstr>Check Listing</vt:lpstr>
      <vt:lpstr>COA - Return Funds</vt:lpstr>
      <vt:lpstr>'Information Sheet'!act</vt:lpstr>
      <vt:lpstr>'Check Listing'!Print_Area</vt:lpstr>
      <vt:lpstr>'COA - Return Funds'!Print_Area</vt:lpstr>
      <vt:lpstr>'Information Sheet'!Print_Area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Moore, Nicholas F (Treasury)</dc:creator>
  <cp:lastModifiedBy>Camden, Jessica D (Finance)</cp:lastModifiedBy>
  <cp:lastPrinted>2025-03-04T21:05:22Z</cp:lastPrinted>
  <dcterms:created xsi:type="dcterms:W3CDTF">2017-03-29T17:19:06Z</dcterms:created>
  <dcterms:modified xsi:type="dcterms:W3CDTF">2025-03-05T11:37:06Z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0x010100D2A564894D0D5242BB5E1CCCDFEAB465</vt:lpwstr>
  </property>
</Properties>
</file>